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468" i="1"/>
  <c r="F467"/>
  <c r="F466"/>
  <c r="F465"/>
  <c r="F464"/>
  <c r="F463"/>
  <c r="F462"/>
  <c r="F461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0"/>
  <c r="F419"/>
  <c r="F418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4"/>
  <c r="F333"/>
  <c r="F332"/>
  <c r="F331"/>
  <c r="F330"/>
  <c r="F329"/>
  <c r="F328"/>
  <c r="F327"/>
  <c r="F326"/>
  <c r="F325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2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2"/>
  <c r="F281"/>
  <c r="F280"/>
  <c r="F279"/>
  <c r="F278"/>
  <c r="F277"/>
  <c r="F276"/>
  <c r="F275"/>
  <c r="F274"/>
  <c r="F273"/>
  <c r="F272"/>
  <c r="F266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2"/>
  <c r="F171"/>
  <c r="F170"/>
  <c r="F169"/>
  <c r="F167"/>
  <c r="F166"/>
  <c r="F165"/>
  <c r="F164"/>
  <c r="F163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4"/>
  <c r="F103"/>
  <c r="F100"/>
  <c r="F99"/>
  <c r="F98"/>
  <c r="F97"/>
  <c r="F96"/>
  <c r="F95"/>
  <c r="F94"/>
  <c r="F93"/>
  <c r="F92"/>
  <c r="F91"/>
  <c r="F90"/>
  <c r="F89"/>
  <c r="F88"/>
  <c r="F87"/>
  <c r="F86"/>
  <c r="F85"/>
  <c r="F84"/>
  <c r="F81"/>
  <c r="F80"/>
  <c r="F79"/>
  <c r="F78"/>
  <c r="F77"/>
  <c r="F76"/>
  <c r="F75"/>
  <c r="F74"/>
  <c r="F73"/>
  <c r="F72"/>
  <c r="F71"/>
  <c r="F70"/>
  <c r="F69"/>
  <c r="F65"/>
  <c r="F53"/>
  <c r="F17"/>
  <c r="F16"/>
  <c r="F15"/>
  <c r="F14"/>
  <c r="F13"/>
  <c r="F12"/>
  <c r="F11"/>
  <c r="E468"/>
  <c r="E467"/>
  <c r="E466"/>
  <c r="E465"/>
  <c r="E464"/>
  <c r="E463"/>
  <c r="E462"/>
  <c r="E461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0"/>
  <c r="E419"/>
  <c r="E418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4"/>
  <c r="E333"/>
  <c r="E332"/>
  <c r="E331"/>
  <c r="E330"/>
  <c r="E329"/>
  <c r="E328"/>
  <c r="E327"/>
  <c r="E326"/>
  <c r="E325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2"/>
  <c r="E281"/>
  <c r="E280"/>
  <c r="E279"/>
  <c r="E278"/>
  <c r="E277"/>
  <c r="E276"/>
  <c r="E275"/>
  <c r="E274"/>
  <c r="E273"/>
  <c r="E272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2"/>
  <c r="E171"/>
  <c r="E170"/>
  <c r="E169"/>
  <c r="E167"/>
  <c r="E166"/>
  <c r="E165"/>
  <c r="E164"/>
  <c r="E163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2"/>
  <c r="E81"/>
  <c r="E80"/>
  <c r="E79"/>
  <c r="E78"/>
  <c r="E77"/>
  <c r="E76"/>
  <c r="E75"/>
  <c r="E74"/>
  <c r="E73"/>
  <c r="E72"/>
  <c r="E71"/>
  <c r="E70"/>
  <c r="E69"/>
  <c r="E65"/>
  <c r="E64"/>
  <c r="E63"/>
  <c r="E62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1"/>
  <c r="E40"/>
  <c r="E39"/>
  <c r="E38"/>
  <c r="E37"/>
  <c r="E36"/>
  <c r="E34"/>
  <c r="E33"/>
  <c r="E32"/>
  <c r="E31"/>
  <c r="E29"/>
  <c r="E28"/>
  <c r="E27"/>
  <c r="E26"/>
  <c r="E25"/>
  <c r="E24"/>
  <c r="E23"/>
  <c r="E22"/>
  <c r="E20"/>
  <c r="E19"/>
  <c r="E18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<sst xmlns="http://schemas.openxmlformats.org/spreadsheetml/2006/main" count="909" uniqueCount="490">
  <si>
    <t>ГУ Сморгонский зональный центр гигиены и эпидемиологии</t>
  </si>
  <si>
    <t>По разделу:</t>
  </si>
  <si>
    <t>По категории цен: Общая</t>
  </si>
  <si>
    <t>№ п/п</t>
  </si>
  <si>
    <t>1.13.1.    организация и проведение занятий (1 тематика)</t>
  </si>
  <si>
    <t>1.13.2.    проведение оценки знаний (для одного слушателя)</t>
  </si>
  <si>
    <t>1.14.    проведение семинаров, тренингов, отработки 
практических навыков по вопросам обеспечения санитарно-
эпидемиологического благополучия населения (по одному 
заявлению)</t>
  </si>
  <si>
    <t>1.15.    проведение санитарно-эпидемиологического аудита 
и выдача рекомендаций по улучшению деятельности 
организаций и физических лиц, в том числе индивидуальных
 предпринимателей, и соблюдению требований 
законодательства в области санитарно-эпидемиологического
 благополучия населения (по одному заявлению)</t>
  </si>
  <si>
    <t>1.18.4.    архитектурно-строительных проектов объектов 
строительства, при которых осуществляются расширение, 
увеличение мощности, изменение целевого назначения 
социальных, производственных объектов, транспортной, 
инженерной инфраструктуры, общей площадью до 100 м2, 
на объекты с числом работающих до 50 чел., проектов 
санитарно-защитной зоны предприятий с числом источников 
выбросов до 20</t>
  </si>
  <si>
    <t>1.18.5.    архитектурно-строительных проектов объектов 
строительства, при которых осуществляются расширение, 
увеличение мощности, изменение целевого назначения 
социальных, производственных объектов, транспортной, 
инженерной инфраструктуры, общей площадью 101-500 м2, 
на объекты с числом работающих 51-100 чел., проектов 
санитарно-защитной зоны предприятий с числом источников 
выбросов 21-40</t>
  </si>
  <si>
    <t>1.18.6.    архитектурно-строительных проектов объектов 
строительства, при которых осуществляются расширение, 
увеличение мощности, изменение целевого назначения 
социальных, производственных объектов, транспортной, 
инженерной инфраструктуры, общей площадью 501-1000 м2,
 на объекты с числом работающих 101-300 чел., проектов 
санитарно-защитной зоны предприятий с числом источников 
выбросов 41-60</t>
  </si>
  <si>
    <t>1.18.7.    архитектурно-строительных проектов объектов 
строительства, при которых осуществляются расширение, 
увеличение мощности, изменение целевого назначения 
социальных, производственных объектов, транспортной, 
инженерной инфраструктуры, общей площадью более 1000 
м2, на объекты с числом работающих свыше 300 чел., 
проектов санитарно-защитной зоны предприятий с числом 
источников выбросов более 60</t>
  </si>
  <si>
    <t>1.18.8.    архитектурно-строительных проектов объектов 
общей площадью до 100 м2 и (или) числом работающих до 
50 человек</t>
  </si>
  <si>
    <t>1.18.9.    архитектурно-строительных проектов объектов 
общей площадью 101-500 м2 и (или) числом работающих 51
-100 человек</t>
  </si>
  <si>
    <t>1.18.10.    архитектурно-строительных проектов объектов 
общей площадью 501-1000 м2 и (или) числом работающих 
101-300 человек</t>
  </si>
  <si>
    <t>1.18.11.    архитектурно-строительных проектов объектов 
общей площадью более 1000 м2 и (или) числом 
работающих свыше 300 человек</t>
  </si>
  <si>
    <t>1.18.12.    проектов санитарно-защитных зон ядерных 
установок и (или) пунктов хранения ядерных материалов, 
отработавших ядерных материалов и (или) 
эксплуатационных радиоактивных отходов, зон санитарной 
охраны источников и водопроводных сооружений 
централизованных систем питьевого водоснабжения</t>
  </si>
  <si>
    <t>1.18.14.    работ и услуг, представляющих потенциальную 
опасность для жизни и здоровья населения, деятельности 
субъекта хозяйствования по производству пищевой 
продукции</t>
  </si>
  <si>
    <t>1.18.16.    продукции с выдачей санитарно-гигиенического 
заключения на продукцию (за исключением продукции, 
подлежащей государственной регистрации)</t>
  </si>
  <si>
    <t>1.18.17.    сроков годности (хранения) и условий хранения 
продовольственного сырья и пищевых продуктов, 
отличающихся от установленных в действующих ТНПА в 
области технического нормирования и стандартизации</t>
  </si>
  <si>
    <t>1.18.18.    условий труда работников субъектов 
хозяйствования с количеством работающих до 10 человек</t>
  </si>
  <si>
    <t>1.18.19.    условий труда работников субъектов 
хозяйствования с количеством работающих 11-50 человек</t>
  </si>
  <si>
    <t>1.18.20.    условий труда работников субъектов 
хозяйствования с количеством работающих 51-100 человек</t>
  </si>
  <si>
    <t>1.18.21.    условий труда работников субъектов 
хозяйствования с количеством работающих 101-300 человек</t>
  </si>
  <si>
    <t>1.19.    изучение и оценка возможности размещения объекта
 строительства на предпроектной стадии</t>
  </si>
  <si>
    <t>1.21.1.    проведение комплексной гигиенической оценки 
результатов состояния условий труда по выполненным 
лабораторным исследованиям и измерениям факторов 
производственной среды и психофизиологических 
особенностей трудового процесса (1 профессия без 
лабораторных исследований и оценки условий труда по 
тяжести и напряженности трудового процесса)</t>
  </si>
  <si>
    <t>1.22.    оценка комплекта документов для установления 
соответствия (несоответствия) продукции (за исключением 
биологически активных добавок к пище (далее - БАД), 
специализированной пищевой продукции для питания 
спортсменов) требованиям, установленным 
международными договорами Республики Беларусь, 
международными правовыми актами, составляющими 
нормативную правовую базу Евразийского экономического 
союза и Единого экономического пространства</t>
  </si>
  <si>
    <t>2.1.1.111.    регистрация результатов исследований</t>
  </si>
  <si>
    <t>2.2.1.15.1.    определение меди (ФЭК)</t>
  </si>
  <si>
    <t>2.2.1.15.3.    определение меди (ААС)</t>
  </si>
  <si>
    <t>2.2.1.16.1.    определение марганца (ФЭК)</t>
  </si>
  <si>
    <t>2.2.1.16.2.    определение марганца (ААС)</t>
  </si>
  <si>
    <t>2.2.1.17.2.    определение алюминия (ААС, электротермия)</t>
  </si>
  <si>
    <t>2.2.1.29.2.    определение цинка (ААС)</t>
  </si>
  <si>
    <t>2.2.1.30.2.    определение свинца (ААС)</t>
  </si>
  <si>
    <t>2.2.1.32.1.    определение никеля (ААС)</t>
  </si>
  <si>
    <t>2.2.1.34.1.    определение кадмия (ААС)</t>
  </si>
  <si>
    <t>2.2.1.38.    определение окисляемости перманганатной</t>
  </si>
  <si>
    <t>2.2.1.41.2.    определение молибдена (ААС, электротермия)</t>
  </si>
  <si>
    <t>2.2.1.42.3.    определение хрома общего (ААС)</t>
  </si>
  <si>
    <t>2.2.1.43.2.    определение бериллия (ААС, электротермия)</t>
  </si>
  <si>
    <t>2.2.1.44.2.    определение селена (ААС, электротермия)</t>
  </si>
  <si>
    <t>2.2.1.45.    определение бария (ААС, электротермия)</t>
  </si>
  <si>
    <t>2.2.1.65.    определение хлорорганических пестицидов: 
линдана, гептахлора, альдрина, ДДТ и метаболитов, 
гексахлорбензола (ГЖХ)</t>
  </si>
  <si>
    <t>2.2.2.1.    определение взвешенных веществ</t>
  </si>
  <si>
    <t>2.2.2.2.    определение окисляемости перманганатной</t>
  </si>
  <si>
    <t>2.2.2.18.1.    определение никеля (ААС)</t>
  </si>
  <si>
    <t>2.2.2.19.1.    определение кадмия (ААС)</t>
  </si>
  <si>
    <t>2.2.2.20.1.    определение кобальта (ААС)</t>
  </si>
  <si>
    <t>2.2.2.21.1.    определение олова (ААС)</t>
  </si>
  <si>
    <t>2.2.2.23.1.    определение железа общего (ААС)</t>
  </si>
  <si>
    <t>2.2.2.24.1.    определение хрома (ААС)</t>
  </si>
  <si>
    <t>2.2.2.25.    определение нитритов (ФЭК)</t>
  </si>
  <si>
    <t>2.2.2.29.    определение сухого остатка</t>
  </si>
  <si>
    <t>2.2.2.30.    определение жесткости (титриметрический метод)</t>
  </si>
  <si>
    <t>2.2.2.34.    определение аммиака и ионов аммония</t>
  </si>
  <si>
    <t>2.2.2.35.1.    определение нитратов (ФЭК)</t>
  </si>
  <si>
    <t>2.2.2.36.2.    определение хлоридов (титриметрический 
метод с серебром азотнокислым)</t>
  </si>
  <si>
    <t>2.2.2.43.    определение свинца (ААС)</t>
  </si>
  <si>
    <t>2.2.2.44.1.    определение меди (ААС)</t>
  </si>
  <si>
    <t>2.2.2.45.1.    определение цинка (ААС)</t>
  </si>
  <si>
    <t>2.2.2.46.    определение рН</t>
  </si>
  <si>
    <t>2.2.2.47.1.    определение сульфатов (ФЭК)</t>
  </si>
  <si>
    <t>2.2.2.50.1.    определение марганца (ААС)</t>
  </si>
  <si>
    <t>2.2.2.50.3.    определение марганца (ФЭК)</t>
  </si>
  <si>
    <t>2.2.2.56.    определение мутности (ФЭК)</t>
  </si>
  <si>
    <t>2.2.2.57.    определение цветности (ФЭК)</t>
  </si>
  <si>
    <t>2.2.2.59.    определение хлорорганических пестицидов: 
линдана, гептахлора, альдрина, ДДТ и метаболитов, 
гексахлорбензола (ГЖХ)</t>
  </si>
  <si>
    <t>2.2.3.1.    определение мутности (ФЭК)</t>
  </si>
  <si>
    <t>2.2.3.2.    определение цветности (ФЭК)</t>
  </si>
  <si>
    <t>2.2.3.3.    определение запаха</t>
  </si>
  <si>
    <t>2.2.3.4.    определение хлоридов</t>
  </si>
  <si>
    <t>2.2.3.6.    определение аммиака и ионов аммония</t>
  </si>
  <si>
    <t>2.2.7.1.    отбор проб</t>
  </si>
  <si>
    <t>2.2.7.2.    прием, регистрация проб</t>
  </si>
  <si>
    <t>2.2.7.3.    оформление протокола испытаний</t>
  </si>
  <si>
    <t>2.2.7.4.    оформление первичного отчета (протокола)</t>
  </si>
  <si>
    <t>2.3.1.1.    подготовка проб для определения подвижных 
форм металлов на ААС</t>
  </si>
  <si>
    <t>2.3.1.2.    подготовка проб для определения валовых форм 
металлов на ААС (электротермия)</t>
  </si>
  <si>
    <t>2.3.1.3.    подготовка проб для определения подвижных 
форм металлов на ААС (электротермия)</t>
  </si>
  <si>
    <t>2.3.2.    определение меди (ААС)</t>
  </si>
  <si>
    <t>2.3.4.    определение никеля (ААС)</t>
  </si>
  <si>
    <t>2.3.11.    определение рН (ионометрия)</t>
  </si>
  <si>
    <t>2.3.12.    определение аммиака и азота аммонийного (ФЭК)</t>
  </si>
  <si>
    <t>2.3.14.2.    определение нитратов (ионометрия)</t>
  </si>
  <si>
    <t>2.3.15.    определение хлоридов (титриметрический метод)</t>
  </si>
  <si>
    <t>2.3.16.    определение влажности</t>
  </si>
  <si>
    <t>2.3.18.1.    определение свинца (ААС)</t>
  </si>
  <si>
    <t>2.3.19.2.    определение химических элементов (ААС) для 
каждого элемента</t>
  </si>
  <si>
    <t>2.3.19.3.    определение меди, цинка, железа, никеля, хрома,
 марганца, кобальта, кадмия и других элементов (метод ААС
 с пламенной атомизацией) для каждого элемента</t>
  </si>
  <si>
    <t>2.3.29.1.    отбор проб</t>
  </si>
  <si>
    <t>2.3.29.2.    прием, регистрация проб</t>
  </si>
  <si>
    <t>2.3.30.    оформление протокола испытаний</t>
  </si>
  <si>
    <t>2.3.31.    оформление первичного отчета (протокола)</t>
  </si>
  <si>
    <t>3.1.1.7.2.    определение кофеина (ВЭЖХ)</t>
  </si>
  <si>
    <t>3.1.1.8.1.    определение перекисного числа в растительном 
масле</t>
  </si>
  <si>
    <t>3.1.1.8.2.    определение перекисного числа в 
специализированных продуктах для детей, беременных и 
кормящих матерей</t>
  </si>
  <si>
    <t>3.1.1.8.4.    определение перекисного числа жировой фазы, 
выделенной из майонеза</t>
  </si>
  <si>
    <t>3.1.1.10.    определение кислотного числа в растительном 
масле</t>
  </si>
  <si>
    <t>3.1.1.12.1.    определение жира в кондитерских и 
хлебобулочных изделиях (экстракционно-весовой метод)</t>
  </si>
  <si>
    <t>3.1.1.12.4.    определение жира методом Гербера (кислотный
 метод)</t>
  </si>
  <si>
    <t>3.1.1.13.    определение степени окисления фритюрного жира</t>
  </si>
  <si>
    <t>3.1.1.15.1.    определение редуцирующих веществ (сахара 
до инверсии) в кондитерских изделиях (йодометрический 
метод)</t>
  </si>
  <si>
    <t>3.1.1.15.2.    определение редуцирующих веществ (сахара 
до инверсии) в кондитерских изделиях (феррицианидный 
метод)</t>
  </si>
  <si>
    <t>3.1.1.15.3.    определение редуцирующих веществ в сахаре</t>
  </si>
  <si>
    <t>3.1.1.16.4.    определение сахара, кроме алкогольных и 
безалкогольных напитков (титриметрическим методом)</t>
  </si>
  <si>
    <t>3.1.1.16.5.    определение сахара (до и после инверсии) в 
кондитерских изделиях (йодометрический метод)</t>
  </si>
  <si>
    <t>3.1.1.16.6.    определение определение сахара (до и после 
инверсии) в кондитерских изделиях (феррицианидный метод)</t>
  </si>
  <si>
    <t>3.1.1.19.1.    определение сухих веществ и влажности (до 
постоянного веса)</t>
  </si>
  <si>
    <t>3.1.1.19.5.    определение сухих веществ в безалкогольных 
напитках, квасах</t>
  </si>
  <si>
    <t>3.1.1.22.    определение воды в меде</t>
  </si>
  <si>
    <t>3.1.1.23.1.    определение оксиметилфурфурола в меде (
качественная реакция)</t>
  </si>
  <si>
    <t>3.1.1.24.    определение диастазного числа в меде</t>
  </si>
  <si>
    <t>3.1.1.25.1.    определение поваренной соли (без озоления 
пробы)</t>
  </si>
  <si>
    <t>3.1.1.26.1.    определение йода, йодистого калия в 
поваренной соли</t>
  </si>
  <si>
    <t>3.1.1.27.5.    определение активной кислотности плазмы 
сливочного масла</t>
  </si>
  <si>
    <t>3.1.1.40.    определение кислотности</t>
  </si>
  <si>
    <t>3.1.1.44.1.    определение нитратов в продукции 
растениеводства (ионометрический метод)</t>
  </si>
  <si>
    <t>3.1.1.44.2.    определение нитратов в продуктах переработки 
плодов и овощей методом с помощью кадмиевой колонки (
фотометрический метод)</t>
  </si>
  <si>
    <t>3.1.1.47.    определение эффективности термической 
обработки</t>
  </si>
  <si>
    <t>3.1.1.48.1.    определение пастеризации:</t>
  </si>
  <si>
    <t>3.1.1.53.    определение массовой доли хлеба в кулинарных 
изделиях из рубленого мяса</t>
  </si>
  <si>
    <t>3.1.1.54.    определение пористости хлебобулочных изделий</t>
  </si>
  <si>
    <t>3.1.1.57.    приготовление блюд к анализу (обеды и суточные
 рационы)</t>
  </si>
  <si>
    <t>3.1.1.58.1.    расчет теоретических величин рациона</t>
  </si>
  <si>
    <t>3.1.1.58.2.    расчет фактических величин рациона</t>
  </si>
  <si>
    <t>3.1.1.59.1.    расчет пищевой ценности, калорийности 
готовых блюд (теоретический)</t>
  </si>
  <si>
    <t>3.1.1.59.2.    расчет пищевой ценности, калорийности 
готовых блюд (фактический)</t>
  </si>
  <si>
    <t>3.1.1.93.1.    определение органолептических показателей в 
продуктах, готовых к употреблению (без заполнения 
дегустиционных листов)</t>
  </si>
  <si>
    <t>3.1.1.94.    определение органолептических показателей с 
проведением термообработки</t>
  </si>
  <si>
    <t>3.1.1.97.    определение растворимых сухих веществ</t>
  </si>
  <si>
    <t>3.1.1.117.    определение сухого остатка</t>
  </si>
  <si>
    <t>3.1.1.125.    определение посторонних примесей</t>
  </si>
  <si>
    <t>3.1.1.127.    определение зараженности вредителями</t>
  </si>
  <si>
    <t>3.1.3.5.1.    определение хлоропроизводных феноксикислот -
 2,4 Д (ТСХ)</t>
  </si>
  <si>
    <t>3.1.3.9.1.    определение хлорорганических пестицидов в 
муке, зернобобовых, хлебобулочных, крупе, мясо- и 
рыбопродуктах (ТСХ)</t>
  </si>
  <si>
    <t>3.1.3.9.2.    определение хлорорганических пестицидов в 
плодоовощной продукции (ТСХ)</t>
  </si>
  <si>
    <t>3.1.3.9.3.    определение хлорорганических пестицидов в 
молочной продукции (ТСХ)</t>
  </si>
  <si>
    <t>3.1.3.9.7.    определение хлорорганических пестицидов в 
плодоовощной продукции (ГЖХ)</t>
  </si>
  <si>
    <t>3.1.3.9.8.    определение хлорорганических пестицидов в 
молочной продукции (ГЖХ)</t>
  </si>
  <si>
    <t>3.1.3.9.10.    определение хлорорганических пестицидов в 
муке, крупе в зернобобовых, хлебобулочных изделиях, мясо
- и рыбопродуктах (ГЖХ)</t>
  </si>
  <si>
    <t>3.1.3.13.2.    определение пестицидных соединений из 
различных химических групп, ранее не названных (ГЖХ)</t>
  </si>
  <si>
    <t>3.1.3.14.1.    определение патулина (ТСХ)</t>
  </si>
  <si>
    <t>3.1.3.14.2.    определение патулина (ВЭЖХ)</t>
  </si>
  <si>
    <t>3.1.3.19.1.    определение афлатоксинов (ТСХ)</t>
  </si>
  <si>
    <t>3.1.3.19.2.    определение афлатоксинов (ВЭЖХ)</t>
  </si>
  <si>
    <t>3.1.4.1.2.    пробоподготовка сжиганием в муфельной печи (
для СФМ, ААС и АЭС)</t>
  </si>
  <si>
    <t>3.1.4.2.1.    определение (измерение) токсичных элементов, 
микро- и макроэлементов (ААС) (для каждого металла)</t>
  </si>
  <si>
    <t>3.1.4.2.2.    определение (измерение) токсичных элементов, 
микро- и макроэлементов (атомно-эмиссионная 
спектрометрия (далее - АЭС) с индуктивно-связанной 
плазмой (далее - ИСП))</t>
  </si>
  <si>
    <t>3.1.4.2.3.    определение (измерение) токсичных элементов, 
микро- и макроэлементов (ААС с электротермической 
атомизацией) (для каждого металла)</t>
  </si>
  <si>
    <t>3.1.4.3.    определение мышьяка (КФК)</t>
  </si>
  <si>
    <t>3.1.4.4.    определение олова (ФЭК)</t>
  </si>
  <si>
    <t>3.1.4.5.2.    определение ртути (колориметрическим методом)</t>
  </si>
  <si>
    <t>3.1.4.6.    определение железа в напитках, винах и коньяках 
(ФЭК)</t>
  </si>
  <si>
    <t>3.1.5.3.    определение бензойной и сорбиновой кислот (
ВЭЖХ)</t>
  </si>
  <si>
    <t>3.1.5.5.1.    определение аскорбиновой кислоты (витамина С)
, кроме витаминных препаратов (титриметрический метод)</t>
  </si>
  <si>
    <t>3.1.5.6.1.    определение сахарина, аспартама в напитках 
при совместном присутствии (ВЭЖХ)</t>
  </si>
  <si>
    <t>3.1.5.6.2.    определение аспартама (ВЭЖХ)</t>
  </si>
  <si>
    <t>3.1.5.6.5.    определение сахарина в напитках (ВЭЖХ)</t>
  </si>
  <si>
    <t>3.1.5.7.1.    определение сернистых кислот в белых винах, 
шампанских, коньяках</t>
  </si>
  <si>
    <t>3.1.5.7.2.    определение сернистых кислот в красных винах</t>
  </si>
  <si>
    <t>3.1.5.7.3.    определение сернистого ангидрида (диоксида 
серы) в продуктах переработки плодов и овощей и желатине
 (дистилляционным методом)</t>
  </si>
  <si>
    <t>3.1.5.8.1.    определение массовой доли нитрита в мясных 
продуктах и мясных консервах</t>
  </si>
  <si>
    <t>3.1.5.9.1.    отличие синтетических красителей от 
натуральных</t>
  </si>
  <si>
    <t>3.1.5.9.2.    определение синтетических красителей, за 
исключением алкогольных и безалкогольных напитков (
ВЭЖХ)</t>
  </si>
  <si>
    <t>3.1.5.9.3.    определение синтетических красителей в 
алкогольных и безалкогольных напитках (ВЭЖХ)</t>
  </si>
  <si>
    <t>3.1.6.1.    учет поступления образца в лабораторию</t>
  </si>
  <si>
    <t>3.1.6.2.    оформление первичного отчета испытаний по 
результатам лаборатории</t>
  </si>
  <si>
    <t>3.3.1.28.    прием и регистрация проб</t>
  </si>
  <si>
    <t>3.3.1.29.1.    оформление протокола исследований от 1 до 2 
образцов</t>
  </si>
  <si>
    <t>3.3.1.29.2.    оформление протокола исследований от 3 до 4 
образцов</t>
  </si>
  <si>
    <t>3.3.1.29.3.    оформление протокола исследований от 5 и 
выше</t>
  </si>
  <si>
    <t>4.1.    измерение напряженности электростатического поля</t>
  </si>
  <si>
    <t>4.2.    измерение напряженности электрической или 
магнитной составляющей электромагнитного поля в 
радиочастотном диапазоне до 300 МГц</t>
  </si>
  <si>
    <t>4.9.    измерение естественной или искусственной 
освещенности</t>
  </si>
  <si>
    <t>4.11.    измерение уровней звукового давления воздушного 
ультразвука в третьоктавных полосах частот</t>
  </si>
  <si>
    <t>4.12.    измерение температуры или относительной 
влажности воздуха</t>
  </si>
  <si>
    <t>4.13.    измерение скорости движения воздуха</t>
  </si>
  <si>
    <t>4.15.    измерение уровня звука, уровней звукового 
давления в октавных (третьоктавных) полосах частот</t>
  </si>
  <si>
    <t>4.16.    измерение эквивалентного и максимального уровней 
звука</t>
  </si>
  <si>
    <t>4.17.    измерение корректированного и спектральных 
уровней вибрации в октавных (третьоктавных) полосах 
частот</t>
  </si>
  <si>
    <t>4.18.    измерение эквивалентных корректированного и 
спектральных уровней вибрации в октавных (третьоктавных) 
полосах частот</t>
  </si>
  <si>
    <t>4.25.    оформление протокола исследований (измерений)</t>
  </si>
  <si>
    <t>5.1.1.1.    радиометрическое определение цезия-137 в 
продуктах питания и питьевой воде</t>
  </si>
  <si>
    <t>5.1.1.2.    радиометрическое определение цезия-137 в 
непищевой продукции</t>
  </si>
  <si>
    <t>5.1.2.1.    радиометрическое определение стронция-90 в 
пищевой продукции</t>
  </si>
  <si>
    <t>5.1.3.    радиометрическое определение удельной 
эффективной активности радионуклидов природного 
происхождения радия-226, тория-232, калия-40</t>
  </si>
  <si>
    <t>5.2.1.1.    гамма-спектрометрическое определение цезия-137
 в продуктах питания и питьевой воде</t>
  </si>
  <si>
    <t>5.2.1.2.    гамма-спектрометрическое определение цезия-137
 в непищевой продукции</t>
  </si>
  <si>
    <t>5.2.2.1.    гамма-спектрометрическое определение удельной 
эффективной активности радионуклидов природного 
происхождения радия-226, тория-232, калия-40 для 
установления класса стройматериалов</t>
  </si>
  <si>
    <t>5.2.3.1.    бета-спектрометрическое определение стронция-90
 в пищевой продукции</t>
  </si>
  <si>
    <t>5.2.3.2.    бета-спектрометрическое определение стронция-90
 в непищевой продукции</t>
  </si>
  <si>
    <t>5.2.3.3.    бета-спектрометрическое определение стронция-90
 в воде с использованием катионита ФИБАН-К-1</t>
  </si>
  <si>
    <t>5.2.3.4.    бета-спектрометрическое определение стронция-90
 в пробах цельного молока с использованием катионита 
ФИБАН-К-1</t>
  </si>
  <si>
    <t>5.2.3.5.    бета-спектрометрическое определение стронция-90
 в пищевой продукции прямым методом (в нативном виде)</t>
  </si>
  <si>
    <t>5.5.1.    измерение плотности потока альфа и бета частиц с 
поверхности</t>
  </si>
  <si>
    <t>5.5.2.    измерение мощности дозы гамма-излучения</t>
  </si>
  <si>
    <t>5.5.8.    измерение мощности дозы гамма-излучения для 
определения однородности партии</t>
  </si>
  <si>
    <t>5.6.1.    оформление первичного отчета (протокола) 
испытаний, исследований, измерений</t>
  </si>
  <si>
    <t>5.6.2.    оформление протокола испытаний, исследований</t>
  </si>
  <si>
    <t>6.1.1.1.    прием и регистрация пробы</t>
  </si>
  <si>
    <t>6.1.1.2.    выписка результата исследования</t>
  </si>
  <si>
    <t>6.1.1.3.    приготовление плотных и жидких питательных сред
 на одну емкость (чашку, пробирку)</t>
  </si>
  <si>
    <t>6.1.1.4.    отбор проб факторов среды обитания</t>
  </si>
  <si>
    <t>6.1.2.1.    определение показателя чувствительности (
производительности) питательных сред с одним тест-
микроорганизмом</t>
  </si>
  <si>
    <t>6.1.2.2.    определение показателя ингибиции (селективности)
 питательных сред с одним тест-микроорганизмом</t>
  </si>
  <si>
    <t>6.1.2.3.    определение специфичности (элективности) 
питательных сред с одним тест-микроорганизмом</t>
  </si>
  <si>
    <t>6.1.2.4.    определение стерильности (микробного 
загрязнения) питательных сред</t>
  </si>
  <si>
    <t>6.1.3.1.    определение антимикробной эффективности в 
качественном эксперименте с суспензией</t>
  </si>
  <si>
    <t>6.1.3.2.1.    определение антимикробной эффективности 
количественным суспензионным методом без белковой 
нагрузки (для определения E.Coli)</t>
  </si>
  <si>
    <t>6.1.3.2.2.    определение антимикробной эффективности 
количественным суспензионным методом, включая 
белковую нагрузку (для определения E.Coli)</t>
  </si>
  <si>
    <t>6.1.3.2.3.    определение антимикробной эффективности 
количественным суспензионным методом без белковой 
нагрузки (для определения St. aureus)</t>
  </si>
  <si>
    <t>6.1.3.2.4.    определение антимикробной эффективности 
количественным суспензионным методом включая белковую
 нагрузку (для определения St.aureus)</t>
  </si>
  <si>
    <t>6.1.3.2.5.    определение антимикробной эффективности 
количественным суспензионным методом без белковой 
нагрузки (для определения Ps.aeruginosa)</t>
  </si>
  <si>
    <t>6.1.3.2.6.    определение антимикробной эффективности 
количественным суспензионным методом включая белковую
 нагрузку (для определения Ps. aeruginosa)</t>
  </si>
  <si>
    <t>6.1.3.2.7.    определение антимикробной эффективности 
количественным суспензионным методом без белковой 
нагрузки (для определения C. albicans)</t>
  </si>
  <si>
    <t>6.1.3.2.8.    определение антимикробной эффективности 
количественным суспензионным методом, включая 
белковую нагрузку (для определения C. albicans)</t>
  </si>
  <si>
    <t>6.1.3.3.1.    определение антимикробной эффективности в 
качественном эксперименте с использованием тест-
носителей (E.Coli)</t>
  </si>
  <si>
    <t>6.1.3.3.2.    определение антимикробной эффективности в 
качественном эксперименте с использованием тест-
носителей (В. cereus, B. subtillis)</t>
  </si>
  <si>
    <t>6.1.3.3.3.    определение антимикробной эффективности в 
качественном эксперименте с использованием тест-
носителей (St.aureus)</t>
  </si>
  <si>
    <t>6.1.3.3.4.    определение антимикробной эффективности в 
качественном эксперименте с использованием тест-
носителей (Ps.aeruginosa)</t>
  </si>
  <si>
    <t>6.1.3.3.5.    определение антимикробной эффективности в 
качественном эксперименте с использованием тест-
носителей (С.albicans)</t>
  </si>
  <si>
    <t>6.2.1.2.    определение жизнеспособности личинок 
гельминтов, опасных для человека</t>
  </si>
  <si>
    <t>6.2.1.3.    исследование рыбы пресных водоемов на 
зараженность плероцеркоидами дифиллоботриид (25 
экземпляров)</t>
  </si>
  <si>
    <t>6.2.1.4.    исследование рыбы пресных водоемов на 
зараженность метацеркариями описторхиса (25 экземпляров
)</t>
  </si>
  <si>
    <t>6.2.1.5.    методы определения жизнеспособности 
метацеркариев</t>
  </si>
  <si>
    <t>6.2.1.6.    исследование 1 пробы сточной воды (экспресс-
метод, с использованием концентратора 
гидробиологического) на яйца гельминтов, цисты лямблий, 
ооцисты криптоспоридий</t>
  </si>
  <si>
    <t>6.2.1.7.    исследование 1 пробы питьевой воды, воды 
открытых водоемов, плавательных бассейнов (экспресс-
метод, с использованием концентратора 
гидробиологического) на яйца гельминтов, цисты лямблий, 
ооцисты криптоспоридий</t>
  </si>
  <si>
    <t>6.2.1.8.    исследование 1 пробы осадков сточных вод, 
иловых площадок, почвы (экспресс-метод с использованием
 концентратора гидробиологического) на яйца гельминтов, 
цисты лямблий, ооцисты криптоспоридий</t>
  </si>
  <si>
    <t>6.2.1.9.    исследование 1 пробы овощей, фруктов, зелени и 
продуктов их переработки (экспресс-метод с 
использованием концентратора гидробиологического и 
другие методы) на яйца гельминтов, цисты лямблий, ооцисты
 криптоспоридий</t>
  </si>
  <si>
    <t>6.2.1.12.    исследование смывов с предметов обихода на 
яйца и личинки гельминтов, цисты патогенных простейших</t>
  </si>
  <si>
    <t>6.3.1.1.    определение общего количества мезофильных 
аэробных и факультативно анаэробных микроорганизмов в 1
 г (см3) образца</t>
  </si>
  <si>
    <t>6.3.1.3.    определение наличия бактерий группы кишечной 
палочки (далее - БГКП) в определенном количестве образца</t>
  </si>
  <si>
    <t>6.3.1.4.    определение наличия БГКП титрационным 
методом (соки, напитки)</t>
  </si>
  <si>
    <t>6.3.1.5.    определние сульфитредуцирующих клостридий в 
определенном количестве образца</t>
  </si>
  <si>
    <t>6.3.1.6.    определение коагулазоположительного 
стафилококка в определенном количестве образца</t>
  </si>
  <si>
    <t>6.3.1.7.    определение количества энтерококков в 
определенном количестве образца</t>
  </si>
  <si>
    <t>6.3.1.8.    определение наличия Вас. cereus в определенном 
количестве образца</t>
  </si>
  <si>
    <t>6.3.1.9.    установление промышленной стерильности 
консервов: подготовка проб к анализу</t>
  </si>
  <si>
    <t>6.3.1.10.    установление промышленной стерильности 
консервов: определение мезофильных аэробных, 
факультативно-анаэробных и анаэробных микроорганизмов в
 1г образца</t>
  </si>
  <si>
    <t>6.3.1.11.    определение протея в определенном количестве 
образца</t>
  </si>
  <si>
    <t>6.3.1.12.    определение наличия P. aeruginosa в 
определенном объеме образца</t>
  </si>
  <si>
    <t>6.3.1.13.    определение молочнокислых бактерий в 
определенном объеме образца</t>
  </si>
  <si>
    <t>6.3.1.14.    определение количества плесневых грибов и 
дрожжей в определенном количестве образца</t>
  </si>
  <si>
    <t>6.3.1.15.1.    определение антибиотиков в исследуемых 
образцах (тетрациклин)</t>
  </si>
  <si>
    <t>6.3.1.15.2.    определение антибиотиков в исследуемых 
образцах (цинкбацитрацин)</t>
  </si>
  <si>
    <t>6.3.1.15.3.    определение антибиотиков в исследуемых 
образцах (стрептомицин)</t>
  </si>
  <si>
    <t>6.3.1.16.    контроль стерильности лекарственных средств, 
изделий медицинского и иного назначения, прочих 
медицинских препаратов</t>
  </si>
  <si>
    <t>6.3.1.17.    определение иерсиний в определенном 
количестве образца</t>
  </si>
  <si>
    <t>6.3.1.18.    определение бифидобактерий в исследуемом 
образце</t>
  </si>
  <si>
    <t>6.3.1.20.    определение наличия микроорганизмов 
семейства Enterobacteriaceae в определенном количестве 
образца</t>
  </si>
  <si>
    <t>6.3.1.21.    определение наличия Escherichia coli в 
определенном количестве образца</t>
  </si>
  <si>
    <t>6.3.1.26.    определение колифагов в воде прямым методом</t>
  </si>
  <si>
    <t>6.3.1.41.    определение общей микробной обсемененности 
методом смыва</t>
  </si>
  <si>
    <t>6.3.1.46.    определение количества плесневых грибов 
методом смыва</t>
  </si>
  <si>
    <t>6.3.1.47.    определение БГКП в почве</t>
  </si>
  <si>
    <t>6.3.1.48.    определение общего микробного числа (далее - 
ОМЧ) в почве</t>
  </si>
  <si>
    <t>6.3.1.49.    определение количества энтерококков в почве</t>
  </si>
  <si>
    <t>6.3.1.56.    определение биостойкости смазочно-
охлаждающих жидкостей</t>
  </si>
  <si>
    <t>6.3.1.61.    определение микробиологической чистоты 
дезинфекционных и антисептических средств</t>
  </si>
  <si>
    <t>6.3.1.69.    определение E. coli в лекарственных средствах</t>
  </si>
  <si>
    <t>6.3.1.70.    определение Staphylococcus aureus в 
лекарственных средствах</t>
  </si>
  <si>
    <t>6.3.1.71.    определение Pseudomonas aeruginosa в 
лекарственных средствах</t>
  </si>
  <si>
    <t>6.3.1.72.    определение бактерий рода Salmonella в 
лекарственных средствах</t>
  </si>
  <si>
    <t>6.3.1.73.    определение Candida albicans в лекарственных 
средствах</t>
  </si>
  <si>
    <t>6.3.1.75.    контроль работы паровых и воздушных 
стерилизаторов бактериологическим методом</t>
  </si>
  <si>
    <t>6.3.1.76.    контроль работы дезкамер бактериологическим 
методом</t>
  </si>
  <si>
    <t>6.5.1.1.1.    при отсутствии диагностически значимых 
микроорганизмов</t>
  </si>
  <si>
    <t>6.5.1.1.2.1.    1-2 культуры</t>
  </si>
  <si>
    <t>6.5.1.1.2.2.    3 и более культуры</t>
  </si>
  <si>
    <t>6.5.1.3.1.1.    при отсутствии микроорганизмов</t>
  </si>
  <si>
    <t>6.5.1.3.1.2.    при выделении микроорганизмов с изучением 
морфологических свойств</t>
  </si>
  <si>
    <t>6.5.1.6.3.2.    на автоматических микробиологических 
анализаторах</t>
  </si>
  <si>
    <t>6.5.1.7.2.    при выделении микроорганизмов с изучением 
морфологических свойств</t>
  </si>
  <si>
    <t>6.5.1.7.3.1.    классическим методом</t>
  </si>
  <si>
    <t>6.5.1.9.2.    при выделении микроорганизмов с изучением 
морфологических свойств</t>
  </si>
  <si>
    <t>6.5.1.9.3.1.    классическим методом</t>
  </si>
  <si>
    <t>6.5.1.10.2.1.    1-2 культуры</t>
  </si>
  <si>
    <t>6.5.1.10.2.2.    3 и более культуры</t>
  </si>
  <si>
    <t>6.5.1.10.3.1.    классическим методом</t>
  </si>
  <si>
    <t>6.5.1.11.2.    при выделении микроорганизмов с изучением 
морфологических свойств</t>
  </si>
  <si>
    <t>6.5.1.11.3.1.    классическим методом</t>
  </si>
  <si>
    <t>6.5.1.12.2.1.    1-2 культуры</t>
  </si>
  <si>
    <t>6.5.1.12.2.2.    3 и более культуры</t>
  </si>
  <si>
    <t>6.5.1.12.3.1.    классическим методом</t>
  </si>
  <si>
    <t>6.5.1.13.2.    при выделении микроорганизмов с изучением 
морфологических свойств</t>
  </si>
  <si>
    <t>6.5.1.15.    исследование грудного молока</t>
  </si>
  <si>
    <t>6.5.1.16.    исследование микробиоценоза кишечника (
дисбактериоз)</t>
  </si>
  <si>
    <t>6.5.5.1.    обнаружение простейших</t>
  </si>
  <si>
    <t>6.5.5.2.1.    методом Като (1 препарат)</t>
  </si>
  <si>
    <t>6.5.5.3.1.    методом липкой ленты</t>
  </si>
  <si>
    <t>6.5.5.3.2.    методом тампонов с глицерином</t>
  </si>
  <si>
    <t>6.5.5.4.1.    исследование кала на криптоспоридии методом 
микроскопии</t>
  </si>
  <si>
    <t>6.5.5.5.1.    обнаружение цист лямблий в кале</t>
  </si>
  <si>
    <t>6.5.6.2.    прием, регистрация и сортировка проб в 
централизованных лабораториях (при наличии выделенного 
участка сортировки проб и регистрации)</t>
  </si>
  <si>
    <t>6.5.6.5.    взятие биологического материала с помощью 
транспортных сред, тампонов и др.</t>
  </si>
  <si>
    <t>Наименование услуги</t>
  </si>
  <si>
    <t>Санитарно-гигиенические, токсикологические и микробиологические исследования</t>
  </si>
  <si>
    <t>Единица 
измерения</t>
  </si>
  <si>
    <t>оценка</t>
  </si>
  <si>
    <t>программа</t>
  </si>
  <si>
    <t>заключени
е</t>
  </si>
  <si>
    <t>результат</t>
  </si>
  <si>
    <t>идентифик</t>
  </si>
  <si>
    <t>проба</t>
  </si>
  <si>
    <t>копия</t>
  </si>
  <si>
    <t>консульта
ц</t>
  </si>
  <si>
    <t>занятие</t>
  </si>
  <si>
    <t>семинар</t>
  </si>
  <si>
    <t>аудит</t>
  </si>
  <si>
    <t>обследова
н</t>
  </si>
  <si>
    <t>экспертиз
а</t>
  </si>
  <si>
    <t>иссл.</t>
  </si>
  <si>
    <t>протокол</t>
  </si>
  <si>
    <t>услуга</t>
  </si>
  <si>
    <t>регистрац
и</t>
  </si>
  <si>
    <t>Цена без НДС,
руб.</t>
  </si>
  <si>
    <t>первичное</t>
  </si>
  <si>
    <t>повторное</t>
  </si>
  <si>
    <t>Цена мате-
риалов без 
НДС,
руб.</t>
  </si>
  <si>
    <t>2.2.1.14.    подготовка проб для определения металлов на ААС</t>
  </si>
  <si>
    <t>1. Санитарно-гигиенические услуги:</t>
  </si>
  <si>
    <t xml:space="preserve">1.12. оказание консультативно-методической помощи:
 </t>
  </si>
  <si>
    <t>1.13. 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</si>
  <si>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1.17 санитарно-эпидемиологическое обследование (оценка) объектов:</t>
  </si>
  <si>
    <t>1.18 государственная санитарно-гигиеническая экспертиза:</t>
  </si>
  <si>
    <t>1.21 комплексная гигиеническая оценка условий труда:</t>
  </si>
  <si>
    <t>1.21.2.1.  оценка психофизиологических факторов производственной среды: тяжести трудового процесса</t>
  </si>
  <si>
    <t>1.21.2.2.  оценка психофизиологических факторов производственной среды: напряженности трудового процесса</t>
  </si>
  <si>
    <t>2. Отбор проб, органолептические и физико-химические (санитарно-химические) исследования объектов окружающей среды:</t>
  </si>
  <si>
    <t>2.1 воздух:</t>
  </si>
  <si>
    <t>2.1.1 воздух атмосферы, жилых, общественных, административных и бытовых помещений:</t>
  </si>
  <si>
    <t>2.1.2.воздух рабочей зоны:</t>
  </si>
  <si>
    <t>2.2. вода:</t>
  </si>
  <si>
    <t>2.2.1.питьевая вода (вода централизованных и децентрализованных водоисточников), вода питьевая бутилированная:</t>
  </si>
  <si>
    <t>2.2.2.вода открытых водоемов, сточные воды:</t>
  </si>
  <si>
    <t>2.2.3.вода бассейнов:</t>
  </si>
  <si>
    <t>2.2.7.отбор, регистрация, оформление:</t>
  </si>
  <si>
    <t>2.3. почва:</t>
  </si>
  <si>
    <t>3.Физико-химические и инструментальные исследования и испытания продукции:</t>
  </si>
  <si>
    <t>3.1 пищевая продукция и продовольственное сырье:</t>
  </si>
  <si>
    <t>4.Измерения (исследования) физических факторов окружающей и производственной среды:</t>
  </si>
  <si>
    <t>5.Радиологические исследования и измерения:</t>
  </si>
  <si>
    <t>6.Микробиологические исследования:</t>
  </si>
  <si>
    <t>6.2.паразитологические и энтомологические исследования продукции и факторов среды обитания:</t>
  </si>
  <si>
    <t>6.2.1.1.    исследование морской рыбы и рыбной продукции (25 экземпляров)</t>
  </si>
  <si>
    <t>6.3 санитарно-микробиологические исследования:</t>
  </si>
  <si>
    <t>6.3.1.2.1. определение наличия патогенных микроорганизмов, в том числе сальмонелл в определенном количества образца: при отсутствии роста микроорганизмов</t>
  </si>
  <si>
    <t>6.3.1.2.2. определение наличия патогенных микроорганизмов, в том числе сальмонелл в определенном количества образца:при наличии роста микроорганизмов и 
идентификации классическим методом</t>
  </si>
  <si>
    <t>6.3.1.19.1.  выявление Listeria monocytogenes в определенном количестве образца:при отсутствии роста микроорганизмов</t>
  </si>
  <si>
    <t>6.3.1.19.2. выявление Listeria monocytogenes в определенном количестве образца:при наличии роста микроорганизмов и 
идентификации классическим методом</t>
  </si>
  <si>
    <t>6.3.1.22.1. определение ОКБ, ТКБ в воде методом мембранной фильтрации:при отсутствии микроорганизмов</t>
  </si>
  <si>
    <t>6.3.1.22.2. определение ОКБ, ТКБ в воде методом мембранной фильтрации:при выделении микроорганизмов с 
идентификацией Escherichia coli</t>
  </si>
  <si>
    <t>6.3.1.23.1. определение ОКБ, ТКБ в воде титрационным методом:при отсутствии микроорганизмов</t>
  </si>
  <si>
    <t>6.3.1.23.2. определение ОКБ, ТКБ в воде титрационным методом:при выделении микроорганизмов с 
идентификацией Escherichia coli</t>
  </si>
  <si>
    <t>6.3.1.27.1.  обнаружение спор сульфитредуцирующих клостридий в воде:методом мембранной фильтрации в пробирках</t>
  </si>
  <si>
    <t>6.3.1.27.3. обнаружение спор сульфитредуцирующих клостридий в воде:прямым посевом</t>
  </si>
  <si>
    <t>6.3.1.27.2. обнаружение спор сульфитредуцирующих клостридий в воде:методом мембранной фильтрации в чашках Петри</t>
  </si>
  <si>
    <t>6.3.1.25.    определение колифагов в воде титрационным методом</t>
  </si>
  <si>
    <t>6.3.1.24.    определение общего числа микроорганизмов в воде</t>
  </si>
  <si>
    <t>6.3.1.28.1. обнаружение Escherichia coli в воде методом мембранной фильтрации: при отсутствии микроорганизмов</t>
  </si>
  <si>
    <t>6.3.1.28.2. обнаружение Escherichia coli в воде методом мембранной фильтрации:при выделении микроорганизмов</t>
  </si>
  <si>
    <t>6.3.1.29.1. обнаружение кишечных энтерококков в воде методом мембранной фильтрации:при отсутствии микроорганизмов</t>
  </si>
  <si>
    <t>6.3.1.29.2. обнаружение кишечных энтерококков в воде методом мембранной фильтрации:при выделении микроорганизмов</t>
  </si>
  <si>
    <t>6.3.1.30.1. обнаружение лецитиназоположительных стафилококков в воде методом мембранной фильтрации при отсутствии микроорганизмов</t>
  </si>
  <si>
    <t>6.3.1.30.2.обнаружение лецитиназоположительных стафилококков в воде методом мембранной фильтрации при выделении микроорганизмов с изучением морфологических свойств</t>
  </si>
  <si>
    <t>6.3.1.31.1. обнаружение лецитиназоположительных стафилококков в воде методом накопления:при отсутствии микроорганизмов</t>
  </si>
  <si>
    <t>6.3.1.31.2.  обнаружение лецитиназоположительных стафилококков в воде методом накопления:при выделении микроорганизмов с изучением морфологических свойств</t>
  </si>
  <si>
    <t>6.3.1.32.1. Pseudomonas аeruginosa в воде методом мембранной фильтрации:при отсутствии микроорганизмов</t>
  </si>
  <si>
    <t>6.3.1.32.2. Pseudomonas аeruginosa в воде методом мембранной фильтрации:при выделении микроорганизмов</t>
  </si>
  <si>
    <t>6.3.1.33.1.  обнаружение Pseudomonas аeruginosa в воде методом накопления:при отсутствии микроорганизмов</t>
  </si>
  <si>
    <t>6.3.1.33.2. обнаружение Pseudomonas аeruginosa в воде методом накопления: при выделении микроорганизмов</t>
  </si>
  <si>
    <t>6.3.1.34.1. обнаружение бактерий рода Salmonella в воде: при отсутствии микроорганизмов</t>
  </si>
  <si>
    <t>6.3.1.34.2. обнаружение бактерий рода Salmonella в воде: при выделении микроорганизмов</t>
  </si>
  <si>
    <t>6.3.1.40.1. определение БГКП методом смыва:при отсутствии роста микроорганизмов</t>
  </si>
  <si>
    <t>6.3.1.40.2.  определение БГКП методом смыва: при выделении микроорганизмов с изучением морфологических свойств</t>
  </si>
  <si>
    <t>6.3.1.42.1. определение наличия патогенных микроорганизмов, в том числе сальмонелл методом смыва:при отсутствии роста микроорганизмов</t>
  </si>
  <si>
    <t>6.3.1.42.2.  определение наличия патогенных микроорганизмов, в том числе сальмонелл методом смыва:при выделении микроорганизмов классическим методом</t>
  </si>
  <si>
    <t>6.3.1.43.1. определение коагулазоположительного стафилококка методом смыва:при отсутствии роста микроорганизмов</t>
  </si>
  <si>
    <t>6.3.1.43.2.  определение коагулазоположительного стафилококка методом смыва: при выделении микроорганизмов с изучением морфологических свойств и идентификацией до вида</t>
  </si>
  <si>
    <t>6.3.1.44.1.  определение Listeria monocytogenes методом смыва:при отсутствии роста микроорганизмов</t>
  </si>
  <si>
    <t>6.3.1.44.2.определение Listeria monocytogenes методом смыва:при выделении микроорганизмов классическим методом</t>
  </si>
  <si>
    <t>6.3.1.45.1. определение Pseudomonas aeruginosa методом смыва:при отсутствии роста микроорганизмов</t>
  </si>
  <si>
    <t>6.3.1.45.2.  определение Pseudomonas aeruginosa методом смыва: при выделении микроорганизмов с изучением морфологических свойств и идентификацией до вида</t>
  </si>
  <si>
    <t>6.3.1.50.1.  определение C.perfringens в почве:при отсутствии роста микроорганизмов</t>
  </si>
  <si>
    <t>6.3.1.50.2. определение C.perfringens в почве:при выделении микроорганизмов с изучением морфологических свойств и идентификацией до вида</t>
  </si>
  <si>
    <t>6.3.1.51.1. определение наличия патогенных микроорганизмов, в том числе сальмонелл в почве:при отсутствии роста микроорганизмов</t>
  </si>
  <si>
    <t>6.3.1.51.2. определение наличия патогенных микроорганизмов, в том числе сальмонелл в почве: при выделении микроорганизмов классическим методом</t>
  </si>
  <si>
    <t>6.5 лабораторные исследования по диагностике и мониторингу инфекционных заболеваний:</t>
  </si>
  <si>
    <t>6.5.1.1 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</si>
  <si>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6.5.1.3.1 исследования на аэробные и факультативно-анаэробные микроорганизмы в крови:культуральное исследование:</t>
  </si>
  <si>
    <t>6.5.1.3.3.1.исследование с идентификацией до вида: классическим методом</t>
  </si>
  <si>
    <t>6.5.1.4.1.1. исследования на аэробные и факультативно-анаэробные микроорганизмы в спинномозговой жидкости:при отсутствии микроорганизмов</t>
  </si>
  <si>
    <t>6.5.1.4.1.2.  исследования на аэробные и факультативно-анаэробные микроорганизмы в спинномозговой жидкости:при выделении микроорганизмов с изучением морфологических свойств</t>
  </si>
  <si>
    <t>6.5.1.4.2.1.    исследование с идентификацией до вида:классическим методом</t>
  </si>
  <si>
    <t>6.5.1.5.1.  исследования на аэробные и факультативно-анаэробные микроорганизмы в мокроте и промывных водах бронхов:культуральное исследование при количестве ниже диагностических титров</t>
  </si>
  <si>
    <t>6.5.1.5.2.1.  исследования на аэробные и факультативно-анаэробные микроорганизмы в мокроте и промывных водах бронхов:1-2 культуры</t>
  </si>
  <si>
    <t>6.5.1.5.2.2. исследования на аэробные и факультативно-анаэробные микроорганизмы в мокроте и промывных водах бронхов: 3 и более культуры</t>
  </si>
  <si>
    <t>6.5.1.5.3.1. исследования на аэробные и факультативно-анаэробные микроорганизмы в мокроте и промывных водах бронхов:классическим методом</t>
  </si>
  <si>
    <t>6.5.1.6.1. исследования на аэробные и факультативно-анаэробные микроорганизмы в моче (полуколичественный метод):культуральное исследование при отсутствии 
микроорганизмов или их количестве ниже диагностических титров</t>
  </si>
  <si>
    <t>6.5.1.6.2.  исследования на аэробные и факультативно-анаэробные микроорганизмы в моче (полуколичественный метод):при выделении микроорганизмов с изучением морфологических свойств</t>
  </si>
  <si>
    <t>6.5.1.6.3.1.  исследование с идентификацией до вида:классическим методом</t>
  </si>
  <si>
    <t>6.5.1.7.1.  исследования на аэробные и факультативно-анаэробные микроорганизмы в гное, отделяемом ран, дренажей, абсцессов, в транссудатах, экссудатах:культуральное исследование при отсутствии микроорганизмов</t>
  </si>
  <si>
    <t>6.5.1.9.1. исследование на аэробные и факультативно-анаэробные микроорганизмы в желчи:культуральное исследование при отсутствии микроорганизмов</t>
  </si>
  <si>
    <t>6.5.1.10.1. исследования на аэробные и факультативно-анаэробные микроорганизмы в отделяемом урогенитального тракта (уретра, половые органы):культуральное исследование при отсутствии микроорганизмов</t>
  </si>
  <si>
    <t>6.5.1.11.1.  исследования на аэробные и факультативно-анаэробные микроорганизмы в отделяемом органов чувств (глаз, ухо):культуральное исследование при отсутствии микроорганизмов</t>
  </si>
  <si>
    <t>6.5.1.12.1. исследования на аэробные и факультативно-анаэробные микроорганизмы в отделяемом носоглотки, носа, зева:культуральное исследование при отсутствии микроорганизмов</t>
  </si>
  <si>
    <t>6.5.1.13.1. культуральное исследование на уреа-, микоплазмы в отделяемом мочеполовых органов, моче, мокроте:при отсутствии микроорганизмов</t>
  </si>
  <si>
    <t>6.5.1.17.2. приготовление, окраска и микроскопирование препаратов, биологического материала:по Граму</t>
  </si>
  <si>
    <t>6.5.1.18.1.   определение чувствительности одного штамма микроорганизма к антибиотикам:диско-диффузионным методом к 6 препаратам</t>
  </si>
  <si>
    <t>6.5.1.18.3. определение чувствительности одного штамма микроорганизма к антибиотикам: методом серийных разведений</t>
  </si>
  <si>
    <t>6.5.5.паразитологические исследования по диагностике и мониторингу инфекционных заболеваний:</t>
  </si>
  <si>
    <t>1.18.22.    условий труда работников субъектов 
хозяйствования с количеством работающих более 300человек</t>
  </si>
  <si>
    <t>2.1.1.31.1 определенин двуокиси серы (ФЭК, с парарозанилином)</t>
  </si>
  <si>
    <t>1.3.    выдача заключения о целесообразности проведения лабораторных исследований</t>
  </si>
  <si>
    <t>1.1. подготовительные работы для осуществления санитарно-гигиенических услуг</t>
  </si>
  <si>
    <t>1.2. разработка и оформление программы лабораторных исследований, испытаний</t>
  </si>
  <si>
    <t>1.4. организация работ по проведению лабораторных испытаний, измерений, оформлению итогового документа</t>
  </si>
  <si>
    <t>1.5. проведение работ по идентификации продукции</t>
  </si>
  <si>
    <t>1.6. проведение работ по отбору проб (образцов)</t>
  </si>
  <si>
    <t>1.7. 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</t>
  </si>
  <si>
    <t>1.8. изготовление копии ТНПА и ее заверение на титульном листе (1 документ)</t>
  </si>
  <si>
    <t>1.9. замена (переоформление, внесение изменений) санитарно-гигиенического заключения</t>
  </si>
  <si>
    <t>1.10. проведение консультаций врачами-специалистами и иными специалистами с высшим образованием по вопросам
 обеспечения санитарно-эпидемиологического благополучия 
населения</t>
  </si>
  <si>
    <t>1.11. 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</si>
  <si>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1.12.1. в определении списков профессий (должностей) работающих, подлежащих периодическим (в течение 
трудовой деятельности) медицинским осмотрам (1 профессия)</t>
  </si>
  <si>
    <t>1.12.2.  по проведению комплексной гигиенической оценки 
условий труда</t>
  </si>
  <si>
    <t>1.12.3. по вопросам размещения, проектирования объектов в части обеспечения санитарно-эпидемиологического благополучия населения</t>
  </si>
  <si>
    <t>1.12.4. в проведении работ по установлению и 
подтверждению сроков годности и условий хранения 
продовольственного сырья и пищевых продуктов, 
отличающихся от установленных в ТНПА в области 
технического нормирования и стандартизации</t>
  </si>
  <si>
    <t>1.12.5. в определении необходимости государственной регистрации продукции и соответствия (несоответствия) ее 
требованиям, установленным международными договорами Республики Беларусь, международными правовыми актами,
 составляющими нормативную правовую базу Евразийского экономического союза и Единого экономического 
пространства</t>
  </si>
  <si>
    <t>1.12.6. 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</si>
  <si>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1.12.7. в определении соответствия требованиям законодательства в области санитарно-эпидемиологического благополучия населения работ и услуг, к которым 
установлены санитарно-эпидемиологические требования</t>
  </si>
  <si>
    <t>1.12.8. 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</si>
  <si>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1.17.1. обследование (оценка) торговых мест на рынках,объектов мелкорозничной сети (киоски, лотки) с числом работающих до 3-х человек</t>
  </si>
  <si>
    <t>1.17.2.  обследование (оценка) автотранспорта, занятого перевозкой продуктов питания, источников ионизирующего излучения</t>
  </si>
  <si>
    <t>1.17.3. обследование (оценка) цехов, предприятий и других объектов с числом работающих до 10 человек</t>
  </si>
  <si>
    <t>1.17.4. обследование (оценка) цехов, предприятий и других объектов с числом работающих 11-50 человек</t>
  </si>
  <si>
    <t>1.17.5. обследование (оценка) цехов, предприятий и 
других объектов с числом работающих 51-100 человек</t>
  </si>
  <si>
    <t>1.17.6. обследование (оценка) цехов, предприятий и 
других объектов с числом работающих 101-300 человек</t>
  </si>
  <si>
    <t>2.1.1.1.1.  определение диоксида азота (спектрофотометрия (далее - СФМ), фотоэлектроколориметрия (далее - ФЭК))</t>
  </si>
  <si>
    <t>2.1.1.10.1.  определение аммиака (СФМ)</t>
  </si>
  <si>
    <t>2.1.1.10.3.  определение аммиака (СФМ, с реактивом Несслера)</t>
  </si>
  <si>
    <t>2.1.1.70.  определение пыли (взвешенных веществ)</t>
  </si>
  <si>
    <t>2.1.1.31.2. определение диоксида серы (ангидрида сернистого) (ФЭК, с хлоридом бария</t>
  </si>
  <si>
    <t>2.1.1.87.  определение оксида углерода (электро-химический метод)</t>
  </si>
  <si>
    <t>2.1.1.76.1.  определение сероводорода (СФМ, ФЭК)</t>
  </si>
  <si>
    <t>2.1.1.91.1.  определение фенола (СФМ, ФЭК)</t>
  </si>
  <si>
    <t>2.1.1.31.4. определение диоксида серы (СФМ с хлоридом бария)</t>
  </si>
  <si>
    <t>2.1.1.94.1. определение формальдегида (СФМ, ФЭК)</t>
  </si>
  <si>
    <t>2.1.1.94.3.    определение формальдегида (СФМ с хлорамином Б)</t>
  </si>
  <si>
    <t>2.1.1.110.    оформление протокола исследования атмосферного воздуха и воздуха помещений</t>
  </si>
  <si>
    <t>2.1.2.1.6. определение формальдегида (СФМ, ФЭК)</t>
  </si>
  <si>
    <t>2.1.2.4.1.  определение едких щелочей (визуально-
колориметрический метод)</t>
  </si>
  <si>
    <t>2.1.2.14.1. определение хромового ангидрида (СФМ, ФЭК)</t>
  </si>
  <si>
    <t>2.1.2.15. определение минеральных масел (СФМ, ФЭК)</t>
  </si>
  <si>
    <t>2.1.2.14.2. определение двуокиси серы (сернистый ангидрид) (СФМ, ФЭК)</t>
  </si>
  <si>
    <t>2.1.2.23.2.  измерение диоксида азота (экспресс-метод)</t>
  </si>
  <si>
    <t>2.1.2.25.1. определение аммиака (СФМ, ФЭК)</t>
  </si>
  <si>
    <t>2.1.2.23.1. определение диоксида азота (СФМ, ФЭК)</t>
  </si>
  <si>
    <t>2.1.2.33. определение хлорида водорода (СФМ, ФЭК)</t>
  </si>
  <si>
    <t>2.1.2.52.1. определение оксида железа (СФМ, ФЭК)</t>
  </si>
  <si>
    <t>2.1.2.54.2.  определение марганца (СФМ, ФЭК)</t>
  </si>
  <si>
    <t>2.1.2.107.  определение белоксодержащих аэрозолей (СФМ)</t>
  </si>
  <si>
    <t>2.1.2.81.1. определение свинца (СФМ, ФЭК)</t>
  </si>
  <si>
    <t>2.1.2.56.1. определение серной кислоты (СФМ, ФЭК)</t>
  </si>
  <si>
    <t>2.1.2.181.1. измерение запыленности воздуха (гравиметрический метод)</t>
  </si>
  <si>
    <t>2.1.2.195. экспресс-измерение электрохимическим сенсором на приборе Миниварн фирмы Drager: аммиак; хлор; диоксид азота; углерода оксид; сероводород; диоксид 
серы (одно измерение)</t>
  </si>
  <si>
    <t>2.1.2.181.2. измерение пыли (гравиметрический метод) (МВИ МН 5842-2017)</t>
  </si>
  <si>
    <t>2.1.2.202. учет поступления образца в лабораторию</t>
  </si>
  <si>
    <t>2.1.2.201. оформление протокола результатов испытаний</t>
  </si>
  <si>
    <t>2.1.2.198. экспресс-измерение вредных веществ с помощью переносных электронных газоанализаторов фирмы
-изготовителя Drager Safety AG &amp; Co. Kgaa: азота оксиды; 
аммиак; двуокись серы (сернистый ангидрид); сероводород;
 диоксид углерода; хлор; оксид углерода; диоксид углерода
; озон; оксид углерода; аммиак; диоксид азота; кислород; 
метилмеркаптан, этилмеркаптан (одно измерение)</t>
  </si>
  <si>
    <t>2.1.2.25.2. измерение аммиака (экспресс-метод)</t>
  </si>
  <si>
    <t>2.2.1.1. определение вкуса и запаха</t>
  </si>
  <si>
    <t>2.2.1.2.2. определение мутности (приготовление стандарта из государственного стандартного образца (далее - ГСО))(ФЭК)</t>
  </si>
  <si>
    <t>2.2.1.3.определение цветности (ФЭК)</t>
  </si>
  <si>
    <t>2.2.1.4. определение рН (ионометрия)</t>
  </si>
  <si>
    <t>2.2.1.5.2. определение хлоридов</t>
  </si>
  <si>
    <t>2.2.1.6. определение сухого остатка</t>
  </si>
  <si>
    <t>2.2.1.7. определение общей жесткости</t>
  </si>
  <si>
    <t>2.2.1.9. определение нитритов (ФЭК)</t>
  </si>
  <si>
    <t>2.2.1.8. определение аммиака и ионов аммония (ФЭК)</t>
  </si>
  <si>
    <t>2.2.1.10. определение нитратов (ФЭК)</t>
  </si>
  <si>
    <t>2.2.1.11.1. определение общего железа (ФЭК)</t>
  </si>
  <si>
    <t>2.2.1.11.2. определение общего железа (ААС)</t>
  </si>
  <si>
    <t>2.2.1.12.1. определение сульфатов (ФЭК)</t>
  </si>
  <si>
    <t>6.3.1.52. определение ОМЧ в воздухе</t>
  </si>
  <si>
    <t>6.3.1.53.определение коагулазоположительного стафилококка в воздухе</t>
  </si>
  <si>
    <t>6.3.1.54.определение содержания дрожжеподобных и плесневых грибов в воздухе</t>
  </si>
  <si>
    <t>По состоянию на: 01.01.2020</t>
  </si>
  <si>
    <t>Прейскурант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</si>
</sst>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Protection="0">
      <alignment horizontal="center" vertical="center" wrapText="1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 vertical="top" wrapText="1"/>
    </xf>
    <xf numFmtId="0" fontId="4" fillId="0" borderId="0" applyNumberFormat="0" applyFill="0" applyProtection="0">
      <alignment horizontal="right" vertical="top" wrapText="1"/>
    </xf>
    <xf numFmtId="0" fontId="2" fillId="0" borderId="1" applyNumberFormat="0" applyFill="0" applyProtection="0">
      <alignment horizontal="center" vertical="center" wrapText="1"/>
    </xf>
    <xf numFmtId="0" fontId="5" fillId="0" borderId="1" applyNumberFormat="0" applyFill="0" applyProtection="0">
      <alignment horizontal="center" vertical="center" wrapText="1"/>
    </xf>
    <xf numFmtId="0" fontId="5" fillId="0" borderId="0" applyNumberFormat="0" applyFill="0" applyProtection="0">
      <alignment horizontal="left" wrapText="1"/>
    </xf>
    <xf numFmtId="0" fontId="5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top" wrapText="1"/>
    </xf>
  </cellStyleXfs>
  <cellXfs count="41">
    <xf numFmtId="0" fontId="0" fillId="0" borderId="0" xfId="0"/>
    <xf numFmtId="0" fontId="5" fillId="0" borderId="1" xfId="6" applyNumberFormat="1">
      <alignment horizontal="center" vertical="center" wrapText="1"/>
    </xf>
    <xf numFmtId="0" fontId="5" fillId="0" borderId="1" xfId="8" applyNumberFormat="1" applyBorder="1">
      <alignment horizontal="center" vertical="top" wrapText="1"/>
    </xf>
    <xf numFmtId="2" fontId="5" fillId="0" borderId="1" xfId="9" applyNumberFormat="1" applyBorder="1">
      <alignment horizontal="right" vertical="top" wrapText="1"/>
    </xf>
    <xf numFmtId="0" fontId="0" fillId="0" borderId="1" xfId="0" applyBorder="1"/>
    <xf numFmtId="0" fontId="6" fillId="0" borderId="0" xfId="0" applyFont="1"/>
    <xf numFmtId="2" fontId="0" fillId="0" borderId="0" xfId="0" applyNumberFormat="1"/>
    <xf numFmtId="2" fontId="5" fillId="0" borderId="1" xfId="8" applyNumberFormat="1" applyBorder="1">
      <alignment horizontal="center" vertical="top" wrapText="1"/>
    </xf>
    <xf numFmtId="2" fontId="5" fillId="2" borderId="1" xfId="9" applyNumberFormat="1" applyFill="1" applyBorder="1">
      <alignment horizontal="right" vertical="top" wrapText="1"/>
    </xf>
    <xf numFmtId="0" fontId="5" fillId="0" borderId="1" xfId="7" applyNumberFormat="1" applyBorder="1">
      <alignment horizontal="left" wrapText="1"/>
    </xf>
    <xf numFmtId="0" fontId="5" fillId="0" borderId="1" xfId="7" applyBorder="1">
      <alignment horizontal="left" wrapText="1"/>
    </xf>
    <xf numFmtId="0" fontId="5" fillId="0" borderId="2" xfId="7" applyNumberFormat="1" applyBorder="1" applyAlignment="1">
      <alignment horizontal="left" wrapText="1"/>
    </xf>
    <xf numFmtId="0" fontId="5" fillId="0" borderId="3" xfId="7" applyBorder="1" applyAlignment="1">
      <alignment horizontal="left" wrapText="1"/>
    </xf>
    <xf numFmtId="0" fontId="5" fillId="0" borderId="4" xfId="7" applyBorder="1" applyAlignment="1">
      <alignment horizontal="left" wrapText="1"/>
    </xf>
    <xf numFmtId="0" fontId="8" fillId="0" borderId="2" xfId="7" applyNumberFormat="1" applyFont="1" applyBorder="1" applyAlignment="1">
      <alignment horizontal="center" wrapText="1"/>
    </xf>
    <xf numFmtId="0" fontId="8" fillId="0" borderId="3" xfId="7" applyNumberFormat="1" applyFont="1" applyBorder="1" applyAlignment="1">
      <alignment horizontal="center" wrapText="1"/>
    </xf>
    <xf numFmtId="0" fontId="8" fillId="0" borderId="4" xfId="7" applyNumberFormat="1" applyFont="1" applyBorder="1" applyAlignment="1">
      <alignment horizontal="center" wrapText="1"/>
    </xf>
    <xf numFmtId="0" fontId="8" fillId="0" borderId="2" xfId="7" applyNumberFormat="1" applyFont="1" applyBorder="1" applyAlignment="1">
      <alignment horizontal="center" vertical="center" wrapText="1"/>
    </xf>
    <xf numFmtId="0" fontId="8" fillId="0" borderId="3" xfId="7" applyNumberFormat="1" applyFont="1" applyBorder="1" applyAlignment="1">
      <alignment horizontal="center" vertical="center" wrapText="1"/>
    </xf>
    <xf numFmtId="0" fontId="8" fillId="0" borderId="4" xfId="7" applyNumberFormat="1" applyFont="1" applyBorder="1" applyAlignment="1">
      <alignment horizontal="center" vertical="center" wrapText="1"/>
    </xf>
    <xf numFmtId="0" fontId="2" fillId="0" borderId="1" xfId="5" applyNumberFormat="1">
      <alignment horizontal="center" vertical="center" wrapText="1"/>
    </xf>
    <xf numFmtId="0" fontId="2" fillId="0" borderId="1" xfId="5">
      <alignment horizontal="center" vertical="center" wrapText="1"/>
    </xf>
    <xf numFmtId="0" fontId="2" fillId="0" borderId="0" xfId="2" applyNumberFormat="1">
      <alignment horizontal="left" vertical="top" wrapText="1"/>
    </xf>
    <xf numFmtId="0" fontId="2" fillId="0" borderId="0" xfId="2">
      <alignment horizontal="left" vertical="top" wrapText="1"/>
    </xf>
    <xf numFmtId="0" fontId="1" fillId="0" borderId="0" xfId="1" applyNumberFormat="1">
      <alignment horizontal="center" vertical="center" wrapText="1"/>
    </xf>
    <xf numFmtId="0" fontId="1" fillId="0" borderId="0" xfId="1">
      <alignment horizontal="center" vertical="center" wrapText="1"/>
    </xf>
    <xf numFmtId="0" fontId="4" fillId="0" borderId="0" xfId="4" applyNumberFormat="1">
      <alignment horizontal="right" vertical="top" wrapText="1"/>
    </xf>
    <xf numFmtId="0" fontId="4" fillId="0" borderId="0" xfId="4">
      <alignment horizontal="right" vertical="top" wrapText="1"/>
    </xf>
    <xf numFmtId="0" fontId="3" fillId="0" borderId="0" xfId="3" applyNumberFormat="1">
      <alignment horizontal="left" vertical="top" wrapText="1"/>
    </xf>
    <xf numFmtId="0" fontId="3" fillId="0" borderId="0" xfId="3">
      <alignment horizontal="left" vertical="top" wrapText="1"/>
    </xf>
    <xf numFmtId="0" fontId="7" fillId="0" borderId="2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5" fillId="0" borderId="3" xfId="7" applyNumberFormat="1" applyBorder="1" applyAlignment="1">
      <alignment horizontal="left" wrapText="1"/>
    </xf>
    <xf numFmtId="0" fontId="5" fillId="0" borderId="4" xfId="7" applyNumberFormat="1" applyBorder="1" applyAlignment="1">
      <alignment horizontal="left" wrapText="1"/>
    </xf>
    <xf numFmtId="0" fontId="5" fillId="0" borderId="2" xfId="7" applyNumberFormat="1" applyBorder="1" applyAlignment="1">
      <alignment horizontal="left" vertical="center" wrapText="1"/>
    </xf>
    <xf numFmtId="0" fontId="5" fillId="0" borderId="3" xfId="7" applyNumberFormat="1" applyBorder="1" applyAlignment="1">
      <alignment horizontal="left" vertical="center" wrapText="1"/>
    </xf>
    <xf numFmtId="0" fontId="5" fillId="0" borderId="4" xfId="7" applyNumberFormat="1" applyBorder="1" applyAlignment="1">
      <alignment horizontal="left" vertical="center" wrapText="1"/>
    </xf>
    <xf numFmtId="0" fontId="5" fillId="0" borderId="2" xfId="7" applyNumberFormat="1" applyFont="1" applyBorder="1" applyAlignment="1">
      <alignment horizontal="left" wrapText="1"/>
    </xf>
    <xf numFmtId="0" fontId="5" fillId="0" borderId="3" xfId="7" applyNumberFormat="1" applyFont="1" applyBorder="1" applyAlignment="1">
      <alignment horizontal="left" wrapText="1"/>
    </xf>
    <xf numFmtId="0" fontId="5" fillId="0" borderId="4" xfId="7" applyNumberFormat="1" applyFont="1" applyBorder="1" applyAlignment="1">
      <alignment horizontal="left" wrapText="1"/>
    </xf>
  </cellXfs>
  <cellStyles count="10">
    <cellStyle name="MAPGEN0" xfId="1"/>
    <cellStyle name="MAPGEN1" xfId="2"/>
    <cellStyle name="MAPGEN2" xfId="3"/>
    <cellStyle name="MAPGEN3" xfId="4"/>
    <cellStyle name="MAPGEN4" xfId="5"/>
    <cellStyle name="MAPGEN5" xfId="6"/>
    <cellStyle name="MAPGEN6" xfId="7"/>
    <cellStyle name="MAPGEN7" xfId="8"/>
    <cellStyle name="MAPGEN8" xfId="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8"/>
  <sheetViews>
    <sheetView tabSelected="1" workbookViewId="0">
      <selection activeCell="K8" sqref="K8"/>
    </sheetView>
  </sheetViews>
  <sheetFormatPr defaultRowHeight="15"/>
  <cols>
    <col min="1" max="1" width="8.5703125" customWidth="1"/>
    <col min="2" max="2" width="1.42578125" customWidth="1"/>
    <col min="3" max="3" width="47.5703125" customWidth="1"/>
    <col min="4" max="5" width="8.85546875" customWidth="1"/>
    <col min="6" max="6" width="8.7109375" customWidth="1"/>
    <col min="7" max="7" width="9.140625" hidden="1" customWidth="1"/>
    <col min="8" max="8" width="8.140625" hidden="1" customWidth="1"/>
    <col min="9" max="9" width="8.42578125" customWidth="1"/>
  </cols>
  <sheetData>
    <row r="1" spans="1:12" ht="13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L1" s="6">
        <v>1.05</v>
      </c>
    </row>
    <row r="2" spans="1:12" ht="15" customHeight="1">
      <c r="A2" s="24" t="s">
        <v>489</v>
      </c>
      <c r="B2" s="25"/>
      <c r="C2" s="25"/>
      <c r="D2" s="25"/>
      <c r="E2" s="25"/>
      <c r="F2" s="25"/>
      <c r="G2" s="25"/>
      <c r="H2" s="25"/>
      <c r="I2" s="25"/>
    </row>
    <row r="3" spans="1:12" ht="24" customHeight="1">
      <c r="A3" s="22" t="s">
        <v>1</v>
      </c>
      <c r="B3" s="23"/>
      <c r="C3" s="28" t="s">
        <v>297</v>
      </c>
      <c r="D3" s="29"/>
      <c r="E3" s="29"/>
      <c r="F3" s="29"/>
      <c r="G3" s="29"/>
      <c r="H3" s="29"/>
      <c r="I3" s="29"/>
    </row>
    <row r="4" spans="1:12" ht="12" hidden="1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</row>
    <row r="5" spans="1:12" ht="12" customHeight="1">
      <c r="A5" s="22" t="s">
        <v>488</v>
      </c>
      <c r="B5" s="23"/>
      <c r="C5" s="23"/>
      <c r="D5" s="23"/>
      <c r="E5" s="23"/>
      <c r="F5" s="23"/>
      <c r="G5" s="23"/>
      <c r="H5" s="23"/>
      <c r="I5" s="23"/>
    </row>
    <row r="6" spans="1:12" ht="1.5" customHeight="1"/>
    <row r="7" spans="1:12" ht="21" customHeight="1">
      <c r="A7" s="20" t="s">
        <v>3</v>
      </c>
      <c r="B7" s="20" t="s">
        <v>296</v>
      </c>
      <c r="C7" s="21"/>
      <c r="D7" s="20" t="s">
        <v>298</v>
      </c>
      <c r="E7" s="20" t="s">
        <v>316</v>
      </c>
      <c r="F7" s="21"/>
      <c r="G7" s="20" t="s">
        <v>316</v>
      </c>
      <c r="H7" s="21"/>
      <c r="I7" s="20" t="s">
        <v>319</v>
      </c>
    </row>
    <row r="8" spans="1:12" ht="15" customHeight="1">
      <c r="A8" s="21"/>
      <c r="B8" s="21"/>
      <c r="C8" s="21"/>
      <c r="D8" s="21"/>
      <c r="E8" s="1" t="s">
        <v>317</v>
      </c>
      <c r="F8" s="1" t="s">
        <v>318</v>
      </c>
      <c r="G8" s="1" t="s">
        <v>317</v>
      </c>
      <c r="H8" s="1" t="s">
        <v>318</v>
      </c>
      <c r="I8" s="21"/>
    </row>
    <row r="9" spans="1:12" ht="14.25" customHeight="1">
      <c r="A9" s="30" t="s">
        <v>321</v>
      </c>
      <c r="B9" s="31"/>
      <c r="C9" s="31"/>
      <c r="D9" s="31"/>
      <c r="E9" s="31"/>
      <c r="F9" s="31"/>
      <c r="G9" s="31"/>
      <c r="H9" s="31"/>
      <c r="I9" s="32"/>
    </row>
    <row r="10" spans="1:12" ht="24.75" customHeight="1">
      <c r="A10" s="9" t="s">
        <v>415</v>
      </c>
      <c r="B10" s="10"/>
      <c r="C10" s="10"/>
      <c r="D10" s="2" t="s">
        <v>299</v>
      </c>
      <c r="E10" s="7">
        <f>G10*$L$1</f>
        <v>5.7120000000000006</v>
      </c>
      <c r="F10" s="7"/>
      <c r="G10" s="3">
        <v>5.44</v>
      </c>
      <c r="H10" s="4"/>
      <c r="I10" s="4"/>
    </row>
    <row r="11" spans="1:12" ht="24.75" customHeight="1">
      <c r="A11" s="9" t="s">
        <v>416</v>
      </c>
      <c r="B11" s="10"/>
      <c r="C11" s="10"/>
      <c r="D11" s="2" t="s">
        <v>300</v>
      </c>
      <c r="E11" s="7">
        <f t="shared" ref="E11:E20" si="0">G11*$L$1</f>
        <v>11.424000000000001</v>
      </c>
      <c r="F11" s="7">
        <f t="shared" ref="F11:F17" si="1">H11*$L$1</f>
        <v>1.1445000000000001</v>
      </c>
      <c r="G11" s="3">
        <v>10.88</v>
      </c>
      <c r="H11" s="3">
        <v>1.0900000000000001</v>
      </c>
      <c r="I11" s="4"/>
    </row>
    <row r="12" spans="1:12" ht="24" customHeight="1">
      <c r="A12" s="9" t="s">
        <v>414</v>
      </c>
      <c r="B12" s="10"/>
      <c r="C12" s="10"/>
      <c r="D12" s="2" t="s">
        <v>301</v>
      </c>
      <c r="E12" s="7">
        <f t="shared" si="0"/>
        <v>19.456500000000002</v>
      </c>
      <c r="F12" s="7">
        <f t="shared" si="1"/>
        <v>1.9425000000000001</v>
      </c>
      <c r="G12" s="3">
        <v>18.53</v>
      </c>
      <c r="H12" s="3">
        <v>1.85</v>
      </c>
      <c r="I12" s="4"/>
    </row>
    <row r="13" spans="1:12" ht="24.75" customHeight="1">
      <c r="A13" s="9" t="s">
        <v>417</v>
      </c>
      <c r="B13" s="10"/>
      <c r="C13" s="10"/>
      <c r="D13" s="2" t="s">
        <v>302</v>
      </c>
      <c r="E13" s="7">
        <f t="shared" si="0"/>
        <v>12.054</v>
      </c>
      <c r="F13" s="7">
        <f t="shared" si="1"/>
        <v>1.2075</v>
      </c>
      <c r="G13" s="3">
        <v>11.48</v>
      </c>
      <c r="H13" s="3">
        <v>1.1499999999999999</v>
      </c>
      <c r="I13" s="4"/>
    </row>
    <row r="14" spans="1:12" ht="12" customHeight="1">
      <c r="A14" s="9" t="s">
        <v>418</v>
      </c>
      <c r="B14" s="10"/>
      <c r="C14" s="10"/>
      <c r="D14" s="2" t="s">
        <v>303</v>
      </c>
      <c r="E14" s="7">
        <f t="shared" si="0"/>
        <v>11.245500000000002</v>
      </c>
      <c r="F14" s="7">
        <f t="shared" si="1"/>
        <v>1.1235000000000002</v>
      </c>
      <c r="G14" s="3">
        <v>10.71</v>
      </c>
      <c r="H14" s="3">
        <v>1.07</v>
      </c>
      <c r="I14" s="4"/>
    </row>
    <row r="15" spans="1:12" ht="15" customHeight="1">
      <c r="A15" s="9" t="s">
        <v>419</v>
      </c>
      <c r="B15" s="10"/>
      <c r="C15" s="10"/>
      <c r="D15" s="2" t="s">
        <v>304</v>
      </c>
      <c r="E15" s="7">
        <f t="shared" si="0"/>
        <v>15.886500000000002</v>
      </c>
      <c r="F15" s="7">
        <f t="shared" si="1"/>
        <v>1.5855000000000001</v>
      </c>
      <c r="G15" s="3">
        <v>15.13</v>
      </c>
      <c r="H15" s="3">
        <v>1.51</v>
      </c>
      <c r="I15" s="4"/>
    </row>
    <row r="16" spans="1:12" ht="37.5" customHeight="1">
      <c r="A16" s="9" t="s">
        <v>420</v>
      </c>
      <c r="B16" s="10"/>
      <c r="C16" s="10"/>
      <c r="D16" s="2" t="s">
        <v>305</v>
      </c>
      <c r="E16" s="7">
        <f t="shared" si="0"/>
        <v>2.8560000000000003</v>
      </c>
      <c r="F16" s="7">
        <f t="shared" si="1"/>
        <v>0.28350000000000003</v>
      </c>
      <c r="G16" s="3">
        <v>2.72</v>
      </c>
      <c r="H16" s="3">
        <v>0.27</v>
      </c>
      <c r="I16" s="4"/>
    </row>
    <row r="17" spans="1:9" ht="24" customHeight="1">
      <c r="A17" s="9" t="s">
        <v>421</v>
      </c>
      <c r="B17" s="10"/>
      <c r="C17" s="10"/>
      <c r="D17" s="2" t="s">
        <v>305</v>
      </c>
      <c r="E17" s="7">
        <f t="shared" si="0"/>
        <v>6.4260000000000002</v>
      </c>
      <c r="F17" s="7">
        <f t="shared" si="1"/>
        <v>4.2840000000000007</v>
      </c>
      <c r="G17" s="3">
        <v>6.12</v>
      </c>
      <c r="H17" s="3">
        <v>4.08</v>
      </c>
      <c r="I17" s="4"/>
    </row>
    <row r="18" spans="1:9" ht="28.5" customHeight="1">
      <c r="A18" s="9" t="s">
        <v>422</v>
      </c>
      <c r="B18" s="10"/>
      <c r="C18" s="10"/>
      <c r="D18" s="2" t="s">
        <v>301</v>
      </c>
      <c r="E18" s="7">
        <f t="shared" si="0"/>
        <v>4.0215000000000005</v>
      </c>
      <c r="F18" s="7"/>
      <c r="G18" s="3">
        <v>3.83</v>
      </c>
      <c r="H18" s="4"/>
      <c r="I18" s="4"/>
    </row>
    <row r="19" spans="1:9" ht="36.75" customHeight="1">
      <c r="A19" s="9" t="s">
        <v>423</v>
      </c>
      <c r="B19" s="10"/>
      <c r="C19" s="10"/>
      <c r="D19" s="2" t="s">
        <v>306</v>
      </c>
      <c r="E19" s="7">
        <f t="shared" si="0"/>
        <v>12.852</v>
      </c>
      <c r="F19" s="7"/>
      <c r="G19" s="3">
        <v>12.24</v>
      </c>
      <c r="H19" s="4"/>
      <c r="I19" s="4"/>
    </row>
    <row r="20" spans="1:9" ht="41.25" customHeight="1">
      <c r="A20" s="9" t="s">
        <v>424</v>
      </c>
      <c r="B20" s="10"/>
      <c r="C20" s="10"/>
      <c r="D20" s="2" t="s">
        <v>306</v>
      </c>
      <c r="E20" s="7">
        <f t="shared" si="0"/>
        <v>12.852</v>
      </c>
      <c r="F20" s="7"/>
      <c r="G20" s="3">
        <v>12.24</v>
      </c>
      <c r="H20" s="4"/>
      <c r="I20" s="4"/>
    </row>
    <row r="21" spans="1:9" ht="15.75" customHeight="1">
      <c r="A21" s="17" t="s">
        <v>322</v>
      </c>
      <c r="B21" s="18"/>
      <c r="C21" s="18"/>
      <c r="D21" s="18"/>
      <c r="E21" s="18"/>
      <c r="F21" s="18"/>
      <c r="G21" s="18"/>
      <c r="H21" s="18"/>
      <c r="I21" s="19"/>
    </row>
    <row r="22" spans="1:9" ht="51.75" customHeight="1">
      <c r="A22" s="11" t="s">
        <v>425</v>
      </c>
      <c r="B22" s="12"/>
      <c r="C22" s="13"/>
      <c r="D22" s="2" t="s">
        <v>306</v>
      </c>
      <c r="E22" s="7">
        <f t="shared" ref="E22:E29" si="2">G22*$L$1</f>
        <v>25.714500000000001</v>
      </c>
      <c r="F22" s="7"/>
      <c r="G22" s="3">
        <v>24.49</v>
      </c>
      <c r="H22" s="4"/>
      <c r="I22" s="4"/>
    </row>
    <row r="23" spans="1:9" ht="27" customHeight="1">
      <c r="A23" s="9" t="s">
        <v>426</v>
      </c>
      <c r="B23" s="10"/>
      <c r="C23" s="10"/>
      <c r="D23" s="2" t="s">
        <v>306</v>
      </c>
      <c r="E23" s="7">
        <f t="shared" si="2"/>
        <v>17.136000000000003</v>
      </c>
      <c r="F23" s="7"/>
      <c r="G23" s="3">
        <v>16.32</v>
      </c>
      <c r="H23" s="4"/>
      <c r="I23" s="4"/>
    </row>
    <row r="24" spans="1:9" ht="40.5" customHeight="1">
      <c r="A24" s="9" t="s">
        <v>427</v>
      </c>
      <c r="B24" s="10"/>
      <c r="C24" s="10"/>
      <c r="D24" s="2" t="s">
        <v>306</v>
      </c>
      <c r="E24" s="7">
        <f t="shared" si="2"/>
        <v>8.5680000000000014</v>
      </c>
      <c r="F24" s="7"/>
      <c r="G24" s="3">
        <v>8.16</v>
      </c>
      <c r="H24" s="4"/>
      <c r="I24" s="4"/>
    </row>
    <row r="25" spans="1:9" ht="63.75" customHeight="1">
      <c r="A25" s="9" t="s">
        <v>428</v>
      </c>
      <c r="B25" s="10"/>
      <c r="C25" s="10"/>
      <c r="D25" s="2" t="s">
        <v>306</v>
      </c>
      <c r="E25" s="7">
        <f t="shared" si="2"/>
        <v>2.8560000000000003</v>
      </c>
      <c r="F25" s="7"/>
      <c r="G25" s="3">
        <v>2.72</v>
      </c>
      <c r="H25" s="4"/>
      <c r="I25" s="4"/>
    </row>
    <row r="26" spans="1:9" ht="51.75" customHeight="1">
      <c r="A26" s="9" t="s">
        <v>429</v>
      </c>
      <c r="B26" s="10"/>
      <c r="C26" s="10"/>
      <c r="D26" s="2" t="s">
        <v>306</v>
      </c>
      <c r="E26" s="7">
        <f t="shared" si="2"/>
        <v>2.8560000000000003</v>
      </c>
      <c r="F26" s="7"/>
      <c r="G26" s="3">
        <v>2.72</v>
      </c>
      <c r="H26" s="4"/>
      <c r="I26" s="4"/>
    </row>
    <row r="27" spans="1:9" ht="52.5" customHeight="1">
      <c r="A27" s="9" t="s">
        <v>430</v>
      </c>
      <c r="B27" s="10"/>
      <c r="C27" s="10"/>
      <c r="D27" s="2" t="s">
        <v>306</v>
      </c>
      <c r="E27" s="7">
        <f t="shared" si="2"/>
        <v>2.8560000000000003</v>
      </c>
      <c r="F27" s="7"/>
      <c r="G27" s="3">
        <v>2.72</v>
      </c>
      <c r="H27" s="4"/>
      <c r="I27" s="4"/>
    </row>
    <row r="28" spans="1:9" ht="38.25" customHeight="1">
      <c r="A28" s="9" t="s">
        <v>431</v>
      </c>
      <c r="B28" s="10"/>
      <c r="C28" s="10"/>
      <c r="D28" s="2" t="s">
        <v>306</v>
      </c>
      <c r="E28" s="7">
        <f t="shared" si="2"/>
        <v>8.5680000000000014</v>
      </c>
      <c r="F28" s="7"/>
      <c r="G28" s="3">
        <v>8.16</v>
      </c>
      <c r="H28" s="4"/>
      <c r="I28" s="4"/>
    </row>
    <row r="29" spans="1:9" ht="54" customHeight="1">
      <c r="A29" s="9" t="s">
        <v>432</v>
      </c>
      <c r="B29" s="10"/>
      <c r="C29" s="10"/>
      <c r="D29" s="2" t="s">
        <v>306</v>
      </c>
      <c r="E29" s="7">
        <f t="shared" si="2"/>
        <v>4.2840000000000007</v>
      </c>
      <c r="F29" s="7"/>
      <c r="G29" s="3">
        <v>4.08</v>
      </c>
      <c r="H29" s="4"/>
      <c r="I29" s="4"/>
    </row>
    <row r="30" spans="1:9" ht="26.25" customHeight="1">
      <c r="A30" s="14" t="s">
        <v>323</v>
      </c>
      <c r="B30" s="15"/>
      <c r="C30" s="15"/>
      <c r="D30" s="15"/>
      <c r="E30" s="15"/>
      <c r="F30" s="15"/>
      <c r="G30" s="15"/>
      <c r="H30" s="15"/>
      <c r="I30" s="16"/>
    </row>
    <row r="31" spans="1:9" ht="17.25" customHeight="1">
      <c r="A31" s="9" t="s">
        <v>4</v>
      </c>
      <c r="B31" s="10"/>
      <c r="C31" s="10"/>
      <c r="D31" s="2" t="s">
        <v>307</v>
      </c>
      <c r="E31" s="7">
        <f t="shared" ref="E31:E34" si="3">G31*$L$1</f>
        <v>4.2840000000000007</v>
      </c>
      <c r="F31" s="7"/>
      <c r="G31" s="3">
        <v>4.08</v>
      </c>
      <c r="H31" s="4"/>
      <c r="I31" s="4"/>
    </row>
    <row r="32" spans="1:9" ht="14.25" customHeight="1">
      <c r="A32" s="9" t="s">
        <v>5</v>
      </c>
      <c r="B32" s="10"/>
      <c r="C32" s="10"/>
      <c r="D32" s="2" t="s">
        <v>299</v>
      </c>
      <c r="E32" s="7">
        <f t="shared" si="3"/>
        <v>1.4280000000000002</v>
      </c>
      <c r="F32" s="7"/>
      <c r="G32" s="3">
        <v>1.36</v>
      </c>
      <c r="H32" s="4"/>
      <c r="I32" s="4"/>
    </row>
    <row r="33" spans="1:9" ht="51.75" customHeight="1">
      <c r="A33" s="9" t="s">
        <v>6</v>
      </c>
      <c r="B33" s="10"/>
      <c r="C33" s="10"/>
      <c r="D33" s="2" t="s">
        <v>308</v>
      </c>
      <c r="E33" s="7">
        <f t="shared" si="3"/>
        <v>25.714500000000001</v>
      </c>
      <c r="F33" s="7"/>
      <c r="G33" s="3">
        <v>24.49</v>
      </c>
      <c r="H33" s="4"/>
      <c r="I33" s="4"/>
    </row>
    <row r="34" spans="1:9" ht="51.75" customHeight="1">
      <c r="A34" s="9" t="s">
        <v>7</v>
      </c>
      <c r="B34" s="10"/>
      <c r="C34" s="10"/>
      <c r="D34" s="2" t="s">
        <v>309</v>
      </c>
      <c r="E34" s="7">
        <f t="shared" si="3"/>
        <v>17.136000000000003</v>
      </c>
      <c r="F34" s="7"/>
      <c r="G34" s="3">
        <v>16.32</v>
      </c>
      <c r="H34" s="4"/>
      <c r="I34" s="4"/>
    </row>
    <row r="35" spans="1:9" ht="15.75" customHeight="1">
      <c r="A35" s="14" t="s">
        <v>324</v>
      </c>
      <c r="B35" s="15"/>
      <c r="C35" s="15"/>
      <c r="D35" s="15"/>
      <c r="E35" s="15"/>
      <c r="F35" s="15"/>
      <c r="G35" s="15"/>
      <c r="H35" s="15"/>
      <c r="I35" s="16"/>
    </row>
    <row r="36" spans="1:9" ht="39" customHeight="1">
      <c r="A36" s="9" t="s">
        <v>433</v>
      </c>
      <c r="B36" s="10"/>
      <c r="C36" s="10"/>
      <c r="D36" s="2" t="s">
        <v>310</v>
      </c>
      <c r="E36" s="7">
        <f t="shared" ref="E36:E41" si="4">G36*$L$1</f>
        <v>22.858499999999999</v>
      </c>
      <c r="F36" s="7"/>
      <c r="G36" s="3">
        <v>21.77</v>
      </c>
      <c r="H36" s="4"/>
      <c r="I36" s="4"/>
    </row>
    <row r="37" spans="1:9" ht="38.25" customHeight="1">
      <c r="A37" s="9" t="s">
        <v>434</v>
      </c>
      <c r="B37" s="10"/>
      <c r="C37" s="10"/>
      <c r="D37" s="2" t="s">
        <v>310</v>
      </c>
      <c r="E37" s="7">
        <f t="shared" si="4"/>
        <v>21.419999999999998</v>
      </c>
      <c r="F37" s="7"/>
      <c r="G37" s="3">
        <v>20.399999999999999</v>
      </c>
      <c r="H37" s="4"/>
      <c r="I37" s="4"/>
    </row>
    <row r="38" spans="1:9" ht="27" customHeight="1">
      <c r="A38" s="9" t="s">
        <v>435</v>
      </c>
      <c r="B38" s="10"/>
      <c r="C38" s="10"/>
      <c r="D38" s="2" t="s">
        <v>310</v>
      </c>
      <c r="E38" s="7">
        <f t="shared" si="4"/>
        <v>31.426500000000001</v>
      </c>
      <c r="F38" s="7"/>
      <c r="G38" s="3">
        <v>29.93</v>
      </c>
      <c r="H38" s="4"/>
      <c r="I38" s="4"/>
    </row>
    <row r="39" spans="1:9" ht="27" customHeight="1">
      <c r="A39" s="9" t="s">
        <v>436</v>
      </c>
      <c r="B39" s="10"/>
      <c r="C39" s="10"/>
      <c r="D39" s="2" t="s">
        <v>310</v>
      </c>
      <c r="E39" s="7">
        <f t="shared" si="4"/>
        <v>42.850500000000004</v>
      </c>
      <c r="F39" s="7"/>
      <c r="G39" s="3">
        <v>40.81</v>
      </c>
      <c r="H39" s="4"/>
      <c r="I39" s="4"/>
    </row>
    <row r="40" spans="1:9" ht="27" customHeight="1">
      <c r="A40" s="9" t="s">
        <v>437</v>
      </c>
      <c r="B40" s="10"/>
      <c r="C40" s="10"/>
      <c r="D40" s="2" t="s">
        <v>310</v>
      </c>
      <c r="E40" s="7">
        <f t="shared" si="4"/>
        <v>51.418500000000002</v>
      </c>
      <c r="F40" s="7"/>
      <c r="G40" s="3">
        <v>48.97</v>
      </c>
      <c r="H40" s="4"/>
      <c r="I40" s="4"/>
    </row>
    <row r="41" spans="1:9" ht="25.5" customHeight="1">
      <c r="A41" s="9" t="s">
        <v>438</v>
      </c>
      <c r="B41" s="10"/>
      <c r="C41" s="10"/>
      <c r="D41" s="2" t="s">
        <v>310</v>
      </c>
      <c r="E41" s="7">
        <f t="shared" si="4"/>
        <v>59.986500000000007</v>
      </c>
      <c r="F41" s="7"/>
      <c r="G41" s="3">
        <v>57.13</v>
      </c>
      <c r="H41" s="4"/>
      <c r="I41" s="4"/>
    </row>
    <row r="42" spans="1:9" ht="14.25" customHeight="1">
      <c r="A42" s="14" t="s">
        <v>325</v>
      </c>
      <c r="B42" s="15"/>
      <c r="C42" s="15"/>
      <c r="D42" s="15"/>
      <c r="E42" s="15"/>
      <c r="F42" s="15"/>
      <c r="G42" s="15"/>
      <c r="H42" s="15"/>
      <c r="I42" s="16"/>
    </row>
    <row r="43" spans="1:9" ht="102.75" customHeight="1">
      <c r="A43" s="9" t="s">
        <v>8</v>
      </c>
      <c r="B43" s="10"/>
      <c r="C43" s="10"/>
      <c r="D43" s="2" t="s">
        <v>311</v>
      </c>
      <c r="E43" s="7">
        <f t="shared" ref="E43:E60" si="5">G43*$L$1</f>
        <v>31.426500000000001</v>
      </c>
      <c r="F43" s="2"/>
      <c r="G43" s="3">
        <v>29.93</v>
      </c>
      <c r="H43" s="4"/>
      <c r="I43" s="4"/>
    </row>
    <row r="44" spans="1:9" ht="91.5" customHeight="1">
      <c r="A44" s="9" t="s">
        <v>9</v>
      </c>
      <c r="B44" s="10"/>
      <c r="C44" s="10"/>
      <c r="D44" s="2" t="s">
        <v>311</v>
      </c>
      <c r="E44" s="7">
        <f t="shared" si="5"/>
        <v>45.706500000000005</v>
      </c>
      <c r="F44" s="2"/>
      <c r="G44" s="3">
        <v>43.53</v>
      </c>
      <c r="H44" s="4"/>
      <c r="I44" s="4"/>
    </row>
    <row r="45" spans="1:9" ht="102.75" customHeight="1">
      <c r="A45" s="9" t="s">
        <v>10</v>
      </c>
      <c r="B45" s="10"/>
      <c r="C45" s="10"/>
      <c r="D45" s="2" t="s">
        <v>311</v>
      </c>
      <c r="E45" s="7">
        <f t="shared" si="5"/>
        <v>88.557000000000002</v>
      </c>
      <c r="F45" s="2"/>
      <c r="G45" s="3">
        <v>84.34</v>
      </c>
      <c r="H45" s="4"/>
      <c r="I45" s="4"/>
    </row>
    <row r="46" spans="1:9" ht="106.5" customHeight="1">
      <c r="A46" s="9" t="s">
        <v>11</v>
      </c>
      <c r="B46" s="10"/>
      <c r="C46" s="10"/>
      <c r="D46" s="2" t="s">
        <v>311</v>
      </c>
      <c r="E46" s="7">
        <f t="shared" si="5"/>
        <v>131.4075</v>
      </c>
      <c r="F46" s="2"/>
      <c r="G46" s="3">
        <v>125.15</v>
      </c>
      <c r="H46" s="4"/>
      <c r="I46" s="4"/>
    </row>
    <row r="47" spans="1:9" ht="36.75" customHeight="1">
      <c r="A47" s="9" t="s">
        <v>12</v>
      </c>
      <c r="B47" s="10"/>
      <c r="C47" s="10"/>
      <c r="D47" s="2" t="s">
        <v>311</v>
      </c>
      <c r="E47" s="7">
        <f t="shared" si="5"/>
        <v>22.858499999999999</v>
      </c>
      <c r="F47" s="2"/>
      <c r="G47" s="3">
        <v>21.77</v>
      </c>
      <c r="H47" s="4"/>
      <c r="I47" s="4"/>
    </row>
    <row r="48" spans="1:9" ht="42" customHeight="1">
      <c r="A48" s="9" t="s">
        <v>13</v>
      </c>
      <c r="B48" s="10"/>
      <c r="C48" s="10"/>
      <c r="D48" s="2" t="s">
        <v>311</v>
      </c>
      <c r="E48" s="7">
        <f t="shared" si="5"/>
        <v>39.994500000000002</v>
      </c>
      <c r="F48" s="2"/>
      <c r="G48" s="3">
        <v>38.090000000000003</v>
      </c>
      <c r="H48" s="4"/>
      <c r="I48" s="4"/>
    </row>
    <row r="49" spans="1:11" ht="42.75" customHeight="1">
      <c r="A49" s="9" t="s">
        <v>14</v>
      </c>
      <c r="B49" s="10"/>
      <c r="C49" s="10"/>
      <c r="D49" s="2" t="s">
        <v>311</v>
      </c>
      <c r="E49" s="7">
        <f t="shared" si="5"/>
        <v>45.706500000000005</v>
      </c>
      <c r="F49" s="2"/>
      <c r="G49" s="3">
        <v>43.53</v>
      </c>
      <c r="H49" s="4"/>
      <c r="I49" s="4"/>
    </row>
    <row r="50" spans="1:11" ht="25.5" customHeight="1">
      <c r="A50" s="9" t="s">
        <v>15</v>
      </c>
      <c r="B50" s="10"/>
      <c r="C50" s="10"/>
      <c r="D50" s="2" t="s">
        <v>311</v>
      </c>
      <c r="E50" s="7">
        <f t="shared" si="5"/>
        <v>65.69850000000001</v>
      </c>
      <c r="F50" s="2"/>
      <c r="G50" s="3">
        <v>62.57</v>
      </c>
      <c r="H50" s="4"/>
      <c r="I50" s="4"/>
    </row>
    <row r="51" spans="1:11" ht="25.5" customHeight="1">
      <c r="A51" s="9" t="s">
        <v>16</v>
      </c>
      <c r="B51" s="10"/>
      <c r="C51" s="10"/>
      <c r="D51" s="2" t="s">
        <v>311</v>
      </c>
      <c r="E51" s="7">
        <f t="shared" si="5"/>
        <v>174.25800000000001</v>
      </c>
      <c r="F51" s="2"/>
      <c r="G51" s="3">
        <v>165.96</v>
      </c>
      <c r="H51" s="4"/>
      <c r="I51" s="4"/>
    </row>
    <row r="52" spans="1:11" ht="25.5" customHeight="1">
      <c r="A52" s="9" t="s">
        <v>17</v>
      </c>
      <c r="B52" s="10"/>
      <c r="C52" s="10"/>
      <c r="D52" s="2" t="s">
        <v>311</v>
      </c>
      <c r="E52" s="7">
        <f t="shared" si="5"/>
        <v>28.570500000000003</v>
      </c>
      <c r="F52" s="2"/>
      <c r="G52" s="3">
        <v>27.21</v>
      </c>
      <c r="H52" s="4"/>
      <c r="I52" s="4"/>
    </row>
    <row r="53" spans="1:11" ht="37.5" customHeight="1">
      <c r="A53" s="9" t="s">
        <v>18</v>
      </c>
      <c r="B53" s="10"/>
      <c r="C53" s="10"/>
      <c r="D53" s="2" t="s">
        <v>311</v>
      </c>
      <c r="E53" s="7">
        <f t="shared" si="5"/>
        <v>14.0175</v>
      </c>
      <c r="F53" s="7">
        <f>H53*$L$1</f>
        <v>1.8690000000000002</v>
      </c>
      <c r="G53" s="3">
        <v>13.35</v>
      </c>
      <c r="H53" s="3">
        <v>1.78</v>
      </c>
      <c r="I53" s="4"/>
    </row>
    <row r="54" spans="1:11" ht="38.25" customHeight="1">
      <c r="A54" s="9" t="s">
        <v>19</v>
      </c>
      <c r="B54" s="10"/>
      <c r="C54" s="10"/>
      <c r="D54" s="2" t="s">
        <v>311</v>
      </c>
      <c r="E54" s="7">
        <f t="shared" si="5"/>
        <v>17.136000000000003</v>
      </c>
      <c r="F54" s="2"/>
      <c r="G54" s="3">
        <v>16.32</v>
      </c>
      <c r="H54" s="4"/>
      <c r="I54" s="4"/>
    </row>
    <row r="55" spans="1:11" ht="27" customHeight="1">
      <c r="A55" s="9" t="s">
        <v>20</v>
      </c>
      <c r="B55" s="10"/>
      <c r="C55" s="10"/>
      <c r="D55" s="2" t="s">
        <v>311</v>
      </c>
      <c r="E55" s="7">
        <f t="shared" si="5"/>
        <v>42.850500000000004</v>
      </c>
      <c r="F55" s="2"/>
      <c r="G55" s="3">
        <v>40.81</v>
      </c>
      <c r="H55" s="4"/>
      <c r="I55" s="4"/>
    </row>
    <row r="56" spans="1:11" ht="25.5" customHeight="1">
      <c r="A56" s="9" t="s">
        <v>21</v>
      </c>
      <c r="B56" s="10"/>
      <c r="C56" s="10"/>
      <c r="D56" s="2" t="s">
        <v>311</v>
      </c>
      <c r="E56" s="7">
        <f t="shared" si="5"/>
        <v>52.846499999999999</v>
      </c>
      <c r="F56" s="2"/>
      <c r="G56" s="3">
        <v>50.33</v>
      </c>
      <c r="H56" s="4"/>
      <c r="I56" s="4"/>
    </row>
    <row r="57" spans="1:11" ht="27" customHeight="1">
      <c r="A57" s="9" t="s">
        <v>22</v>
      </c>
      <c r="B57" s="10"/>
      <c r="C57" s="10"/>
      <c r="D57" s="2" t="s">
        <v>311</v>
      </c>
      <c r="E57" s="7">
        <f t="shared" si="5"/>
        <v>68.564999999999998</v>
      </c>
      <c r="F57" s="2"/>
      <c r="G57" s="3">
        <v>65.3</v>
      </c>
      <c r="H57" s="4"/>
      <c r="I57" s="4"/>
    </row>
    <row r="58" spans="1:11" ht="28.5" customHeight="1">
      <c r="A58" s="9" t="s">
        <v>23</v>
      </c>
      <c r="B58" s="10"/>
      <c r="C58" s="10"/>
      <c r="D58" s="2" t="s">
        <v>311</v>
      </c>
      <c r="E58" s="7">
        <f t="shared" si="5"/>
        <v>78.560999999999993</v>
      </c>
      <c r="F58" s="2"/>
      <c r="G58" s="3">
        <v>74.819999999999993</v>
      </c>
      <c r="H58" s="4"/>
      <c r="I58" s="4"/>
    </row>
    <row r="59" spans="1:11" ht="27" customHeight="1">
      <c r="A59" s="9" t="s">
        <v>412</v>
      </c>
      <c r="B59" s="10"/>
      <c r="C59" s="10"/>
      <c r="D59" s="2" t="s">
        <v>311</v>
      </c>
      <c r="E59" s="7">
        <f t="shared" si="5"/>
        <v>127.12349999999999</v>
      </c>
      <c r="F59" s="2"/>
      <c r="G59" s="3">
        <v>121.07</v>
      </c>
      <c r="H59" s="4"/>
      <c r="I59" s="4"/>
    </row>
    <row r="60" spans="1:11" ht="27" customHeight="1">
      <c r="A60" s="9" t="s">
        <v>24</v>
      </c>
      <c r="B60" s="10"/>
      <c r="C60" s="10"/>
      <c r="D60" s="2" t="s">
        <v>311</v>
      </c>
      <c r="E60" s="7">
        <f t="shared" si="5"/>
        <v>49.990500000000004</v>
      </c>
      <c r="F60" s="2"/>
      <c r="G60" s="3">
        <v>47.61</v>
      </c>
      <c r="H60" s="4"/>
      <c r="I60" s="4"/>
    </row>
    <row r="61" spans="1:11" ht="15.75" customHeight="1">
      <c r="A61" s="14" t="s">
        <v>326</v>
      </c>
      <c r="B61" s="15"/>
      <c r="C61" s="15"/>
      <c r="D61" s="15"/>
      <c r="E61" s="15"/>
      <c r="F61" s="15"/>
      <c r="G61" s="15"/>
      <c r="H61" s="15"/>
      <c r="I61" s="16"/>
      <c r="K61" s="5"/>
    </row>
    <row r="62" spans="1:11" ht="77.25" customHeight="1">
      <c r="A62" s="9" t="s">
        <v>25</v>
      </c>
      <c r="B62" s="10"/>
      <c r="C62" s="10"/>
      <c r="D62" s="2" t="s">
        <v>299</v>
      </c>
      <c r="E62" s="7">
        <f t="shared" ref="E62:E65" si="6">G62*$L$1</f>
        <v>35.710499999999996</v>
      </c>
      <c r="F62" s="2"/>
      <c r="G62" s="3">
        <v>34.01</v>
      </c>
      <c r="H62" s="4"/>
      <c r="I62" s="4"/>
    </row>
    <row r="63" spans="1:11" ht="26.25" customHeight="1">
      <c r="A63" s="9" t="s">
        <v>327</v>
      </c>
      <c r="B63" s="10"/>
      <c r="C63" s="10"/>
      <c r="D63" s="2" t="s">
        <v>299</v>
      </c>
      <c r="E63" s="7">
        <f t="shared" si="6"/>
        <v>49.990500000000004</v>
      </c>
      <c r="F63" s="2"/>
      <c r="G63" s="3">
        <v>47.61</v>
      </c>
      <c r="H63" s="4"/>
      <c r="I63" s="4"/>
    </row>
    <row r="64" spans="1:11" ht="27" customHeight="1">
      <c r="A64" s="9" t="s">
        <v>328</v>
      </c>
      <c r="B64" s="10"/>
      <c r="C64" s="10"/>
      <c r="D64" s="2" t="s">
        <v>299</v>
      </c>
      <c r="E64" s="7">
        <f t="shared" si="6"/>
        <v>49.990500000000004</v>
      </c>
      <c r="F64" s="2"/>
      <c r="G64" s="3">
        <v>47.61</v>
      </c>
      <c r="H64" s="4"/>
      <c r="I64" s="4"/>
    </row>
    <row r="65" spans="1:9" ht="50.25" customHeight="1">
      <c r="A65" s="9" t="s">
        <v>26</v>
      </c>
      <c r="B65" s="10"/>
      <c r="C65" s="10"/>
      <c r="D65" s="2" t="s">
        <v>299</v>
      </c>
      <c r="E65" s="7">
        <f t="shared" si="6"/>
        <v>22.858499999999999</v>
      </c>
      <c r="F65" s="7">
        <f>H65*$L$1</f>
        <v>2.2890000000000001</v>
      </c>
      <c r="G65" s="3">
        <v>21.77</v>
      </c>
      <c r="H65" s="3">
        <v>2.1800000000000002</v>
      </c>
      <c r="I65" s="4"/>
    </row>
    <row r="66" spans="1:9" ht="28.5" customHeight="1">
      <c r="A66" s="14" t="s">
        <v>329</v>
      </c>
      <c r="B66" s="15"/>
      <c r="C66" s="15"/>
      <c r="D66" s="15"/>
      <c r="E66" s="15"/>
      <c r="F66" s="15"/>
      <c r="G66" s="15"/>
      <c r="H66" s="15"/>
      <c r="I66" s="16"/>
    </row>
    <row r="67" spans="1:9" ht="15.75" customHeight="1">
      <c r="A67" s="14" t="s">
        <v>330</v>
      </c>
      <c r="B67" s="15"/>
      <c r="C67" s="15"/>
      <c r="D67" s="15"/>
      <c r="E67" s="15"/>
      <c r="F67" s="15"/>
      <c r="G67" s="15"/>
      <c r="H67" s="15"/>
      <c r="I67" s="16"/>
    </row>
    <row r="68" spans="1:9" ht="14.25" customHeight="1">
      <c r="A68" s="14" t="s">
        <v>331</v>
      </c>
      <c r="B68" s="15"/>
      <c r="C68" s="15"/>
      <c r="D68" s="15"/>
      <c r="E68" s="15"/>
      <c r="F68" s="15"/>
      <c r="G68" s="15"/>
      <c r="H68" s="15"/>
      <c r="I68" s="16"/>
    </row>
    <row r="69" spans="1:9" ht="26.25" customHeight="1">
      <c r="A69" s="9" t="s">
        <v>439</v>
      </c>
      <c r="B69" s="10"/>
      <c r="C69" s="10"/>
      <c r="D69" s="2" t="s">
        <v>312</v>
      </c>
      <c r="E69" s="7">
        <f t="shared" ref="E69:E82" si="7">G69*$L$1</f>
        <v>8.7780000000000005</v>
      </c>
      <c r="F69" s="7">
        <f t="shared" ref="F69:F100" si="8">H69*$L$1</f>
        <v>4.3890000000000002</v>
      </c>
      <c r="G69" s="3">
        <v>8.36</v>
      </c>
      <c r="H69" s="3">
        <v>4.18</v>
      </c>
      <c r="I69" s="3">
        <v>0.1</v>
      </c>
    </row>
    <row r="70" spans="1:9" ht="14.25" customHeight="1">
      <c r="A70" s="9" t="s">
        <v>440</v>
      </c>
      <c r="B70" s="10"/>
      <c r="C70" s="10"/>
      <c r="D70" s="2" t="s">
        <v>312</v>
      </c>
      <c r="E70" s="7">
        <f t="shared" si="7"/>
        <v>7.5389999999999997</v>
      </c>
      <c r="F70" s="7">
        <f t="shared" si="8"/>
        <v>4.3890000000000002</v>
      </c>
      <c r="G70" s="3">
        <v>7.18</v>
      </c>
      <c r="H70" s="3">
        <v>4.18</v>
      </c>
      <c r="I70" s="3">
        <v>0.57999999999999996</v>
      </c>
    </row>
    <row r="71" spans="1:9" ht="14.25" customHeight="1">
      <c r="A71" s="9" t="s">
        <v>441</v>
      </c>
      <c r="B71" s="10"/>
      <c r="C71" s="10"/>
      <c r="D71" s="2" t="s">
        <v>312</v>
      </c>
      <c r="E71" s="7">
        <f t="shared" si="7"/>
        <v>6.8565000000000005</v>
      </c>
      <c r="F71" s="7">
        <f t="shared" si="8"/>
        <v>3.7065000000000001</v>
      </c>
      <c r="G71" s="3">
        <v>6.53</v>
      </c>
      <c r="H71" s="3">
        <v>3.53</v>
      </c>
      <c r="I71" s="3">
        <v>0.05</v>
      </c>
    </row>
    <row r="72" spans="1:9" ht="24.75" customHeight="1">
      <c r="A72" s="11" t="s">
        <v>413</v>
      </c>
      <c r="B72" s="33"/>
      <c r="C72" s="34"/>
      <c r="D72" s="2" t="s">
        <v>312</v>
      </c>
      <c r="E72" s="7">
        <f t="shared" si="7"/>
        <v>14.154000000000002</v>
      </c>
      <c r="F72" s="7">
        <f t="shared" si="8"/>
        <v>6.7515000000000001</v>
      </c>
      <c r="G72" s="3">
        <v>13.48</v>
      </c>
      <c r="H72" s="3">
        <v>6.43</v>
      </c>
      <c r="I72" s="3">
        <v>0.01</v>
      </c>
    </row>
    <row r="73" spans="1:9" ht="24.75" customHeight="1">
      <c r="A73" s="9" t="s">
        <v>443</v>
      </c>
      <c r="B73" s="10"/>
      <c r="C73" s="10"/>
      <c r="D73" s="2" t="s">
        <v>312</v>
      </c>
      <c r="E73" s="7">
        <f t="shared" si="7"/>
        <v>6.8565000000000005</v>
      </c>
      <c r="F73" s="7">
        <f t="shared" si="8"/>
        <v>4.3890000000000002</v>
      </c>
      <c r="G73" s="3">
        <v>6.53</v>
      </c>
      <c r="H73" s="3">
        <v>4.18</v>
      </c>
      <c r="I73" s="3">
        <v>0.04</v>
      </c>
    </row>
    <row r="74" spans="1:9" ht="14.25" customHeight="1">
      <c r="A74" s="9" t="s">
        <v>447</v>
      </c>
      <c r="B74" s="10"/>
      <c r="C74" s="10"/>
      <c r="D74" s="2" t="s">
        <v>312</v>
      </c>
      <c r="E74" s="7">
        <f t="shared" si="7"/>
        <v>6.8565000000000005</v>
      </c>
      <c r="F74" s="7">
        <f t="shared" si="8"/>
        <v>4.3890000000000002</v>
      </c>
      <c r="G74" s="3">
        <v>6.53</v>
      </c>
      <c r="H74" s="3">
        <v>4.18</v>
      </c>
      <c r="I74" s="3">
        <v>0.56999999999999995</v>
      </c>
    </row>
    <row r="75" spans="1:9" ht="12.75" customHeight="1">
      <c r="A75" s="9" t="s">
        <v>442</v>
      </c>
      <c r="B75" s="10"/>
      <c r="C75" s="10"/>
      <c r="D75" s="2" t="s">
        <v>312</v>
      </c>
      <c r="E75" s="7">
        <f t="shared" si="7"/>
        <v>5.0925000000000002</v>
      </c>
      <c r="F75" s="7">
        <f t="shared" si="8"/>
        <v>2.8875000000000002</v>
      </c>
      <c r="G75" s="3">
        <v>4.8499999999999996</v>
      </c>
      <c r="H75" s="3">
        <v>2.75</v>
      </c>
      <c r="I75" s="3">
        <v>0.54</v>
      </c>
    </row>
    <row r="76" spans="1:9" ht="12" customHeight="1">
      <c r="A76" s="9" t="s">
        <v>445</v>
      </c>
      <c r="B76" s="10"/>
      <c r="C76" s="10"/>
      <c r="D76" s="2" t="s">
        <v>312</v>
      </c>
      <c r="E76" s="7">
        <f t="shared" si="7"/>
        <v>8.2319999999999993</v>
      </c>
      <c r="F76" s="7">
        <f t="shared" si="8"/>
        <v>3.8430000000000004</v>
      </c>
      <c r="G76" s="3">
        <v>7.84</v>
      </c>
      <c r="H76" s="3">
        <v>3.66</v>
      </c>
      <c r="I76" s="3">
        <v>0.01</v>
      </c>
    </row>
    <row r="77" spans="1:9" ht="12" customHeight="1">
      <c r="A77" s="9" t="s">
        <v>444</v>
      </c>
      <c r="B77" s="10"/>
      <c r="C77" s="10"/>
      <c r="D77" s="2" t="s">
        <v>312</v>
      </c>
      <c r="E77" s="7">
        <f t="shared" si="7"/>
        <v>3.024</v>
      </c>
      <c r="F77" s="7">
        <f t="shared" si="8"/>
        <v>1.2389999999999999</v>
      </c>
      <c r="G77" s="3">
        <v>2.88</v>
      </c>
      <c r="H77" s="3">
        <v>1.18</v>
      </c>
      <c r="I77" s="4"/>
    </row>
    <row r="78" spans="1:9" ht="12" customHeight="1">
      <c r="A78" s="9" t="s">
        <v>446</v>
      </c>
      <c r="B78" s="10"/>
      <c r="C78" s="10"/>
      <c r="D78" s="2" t="s">
        <v>312</v>
      </c>
      <c r="E78" s="7">
        <f t="shared" si="7"/>
        <v>8.7780000000000005</v>
      </c>
      <c r="F78" s="7">
        <f t="shared" si="8"/>
        <v>4.3890000000000002</v>
      </c>
      <c r="G78" s="3">
        <v>8.36</v>
      </c>
      <c r="H78" s="3">
        <v>4.18</v>
      </c>
      <c r="I78" s="4"/>
    </row>
    <row r="79" spans="1:9" ht="12" customHeight="1">
      <c r="A79" s="9" t="s">
        <v>448</v>
      </c>
      <c r="B79" s="10"/>
      <c r="C79" s="10"/>
      <c r="D79" s="2" t="s">
        <v>312</v>
      </c>
      <c r="E79" s="7">
        <f t="shared" si="7"/>
        <v>10.143000000000001</v>
      </c>
      <c r="F79" s="7">
        <f t="shared" si="8"/>
        <v>4.5255000000000001</v>
      </c>
      <c r="G79" s="3">
        <v>9.66</v>
      </c>
      <c r="H79" s="3">
        <v>4.3099999999999996</v>
      </c>
      <c r="I79" s="3"/>
    </row>
    <row r="80" spans="1:9" ht="12" customHeight="1">
      <c r="A80" s="9" t="s">
        <v>449</v>
      </c>
      <c r="B80" s="10"/>
      <c r="C80" s="10"/>
      <c r="D80" s="2" t="s">
        <v>312</v>
      </c>
      <c r="E80" s="7">
        <f t="shared" si="7"/>
        <v>9.8805000000000014</v>
      </c>
      <c r="F80" s="7">
        <f t="shared" si="8"/>
        <v>4.9350000000000005</v>
      </c>
      <c r="G80" s="3">
        <v>9.41</v>
      </c>
      <c r="H80" s="3">
        <v>4.7</v>
      </c>
      <c r="I80" s="3">
        <v>0.05</v>
      </c>
    </row>
    <row r="81" spans="1:9" ht="12" customHeight="1">
      <c r="A81" s="9" t="s">
        <v>450</v>
      </c>
      <c r="B81" s="10"/>
      <c r="C81" s="10"/>
      <c r="D81" s="2" t="s">
        <v>312</v>
      </c>
      <c r="E81" s="7">
        <f t="shared" si="7"/>
        <v>2.0579999999999998</v>
      </c>
      <c r="F81" s="7">
        <f t="shared" si="8"/>
        <v>0.40950000000000003</v>
      </c>
      <c r="G81" s="3">
        <v>1.96</v>
      </c>
      <c r="H81" s="3">
        <v>0.39</v>
      </c>
      <c r="I81" s="4"/>
    </row>
    <row r="82" spans="1:9" ht="12" customHeight="1">
      <c r="A82" s="9" t="s">
        <v>27</v>
      </c>
      <c r="B82" s="10"/>
      <c r="C82" s="10"/>
      <c r="D82" s="2" t="s">
        <v>313</v>
      </c>
      <c r="E82" s="7">
        <f t="shared" si="7"/>
        <v>6.1740000000000004</v>
      </c>
      <c r="F82" s="7"/>
      <c r="G82" s="3">
        <v>5.88</v>
      </c>
      <c r="H82" s="4"/>
      <c r="I82" s="4"/>
    </row>
    <row r="83" spans="1:9" ht="12" customHeight="1">
      <c r="A83" s="14" t="s">
        <v>332</v>
      </c>
      <c r="B83" s="15"/>
      <c r="C83" s="15"/>
      <c r="D83" s="15"/>
      <c r="E83" s="15"/>
      <c r="F83" s="15"/>
      <c r="G83" s="15"/>
      <c r="H83" s="15"/>
      <c r="I83" s="16"/>
    </row>
    <row r="84" spans="1:9" ht="12" customHeight="1">
      <c r="A84" s="9" t="s">
        <v>451</v>
      </c>
      <c r="B84" s="10"/>
      <c r="C84" s="10"/>
      <c r="D84" s="2" t="s">
        <v>312</v>
      </c>
      <c r="E84" s="7">
        <f t="shared" ref="E84:F104" si="9">G84*$L$1</f>
        <v>5.8905000000000003</v>
      </c>
      <c r="F84" s="7">
        <f t="shared" si="8"/>
        <v>1.9215000000000002</v>
      </c>
      <c r="G84" s="3">
        <v>5.61</v>
      </c>
      <c r="H84" s="3">
        <v>1.83</v>
      </c>
      <c r="I84" s="3">
        <v>0.01</v>
      </c>
    </row>
    <row r="85" spans="1:9" ht="12" customHeight="1">
      <c r="A85" s="9" t="s">
        <v>452</v>
      </c>
      <c r="B85" s="10"/>
      <c r="C85" s="10"/>
      <c r="D85" s="2" t="s">
        <v>312</v>
      </c>
      <c r="E85" s="7">
        <f t="shared" si="9"/>
        <v>7.6754999999999995</v>
      </c>
      <c r="F85" s="7">
        <f t="shared" si="8"/>
        <v>2.4675000000000002</v>
      </c>
      <c r="G85" s="3">
        <v>7.31</v>
      </c>
      <c r="H85" s="3">
        <v>2.35</v>
      </c>
      <c r="I85" s="3">
        <v>0.01</v>
      </c>
    </row>
    <row r="86" spans="1:9" ht="12" customHeight="1">
      <c r="A86" s="9" t="s">
        <v>453</v>
      </c>
      <c r="B86" s="10"/>
      <c r="C86" s="10"/>
      <c r="D86" s="2" t="s">
        <v>312</v>
      </c>
      <c r="E86" s="7">
        <f t="shared" si="9"/>
        <v>4.9350000000000005</v>
      </c>
      <c r="F86" s="7">
        <f t="shared" si="8"/>
        <v>1.7849999999999999</v>
      </c>
      <c r="G86" s="3">
        <v>4.7</v>
      </c>
      <c r="H86" s="3">
        <v>1.7</v>
      </c>
      <c r="I86" s="3">
        <v>0.55000000000000004</v>
      </c>
    </row>
    <row r="87" spans="1:9" ht="13.5" customHeight="1">
      <c r="A87" s="9" t="s">
        <v>455</v>
      </c>
      <c r="B87" s="10"/>
      <c r="C87" s="10"/>
      <c r="D87" s="2" t="s">
        <v>312</v>
      </c>
      <c r="E87" s="7">
        <f t="shared" si="9"/>
        <v>7.6754999999999995</v>
      </c>
      <c r="F87" s="7">
        <f t="shared" si="8"/>
        <v>3.8430000000000004</v>
      </c>
      <c r="G87" s="3">
        <v>7.31</v>
      </c>
      <c r="H87" s="3">
        <v>3.66</v>
      </c>
      <c r="I87" s="4"/>
    </row>
    <row r="88" spans="1:9" ht="14.25" customHeight="1">
      <c r="A88" s="9" t="s">
        <v>454</v>
      </c>
      <c r="B88" s="10"/>
      <c r="C88" s="10"/>
      <c r="D88" s="2" t="s">
        <v>312</v>
      </c>
      <c r="E88" s="7">
        <f t="shared" si="9"/>
        <v>6.5730000000000004</v>
      </c>
      <c r="F88" s="7">
        <f t="shared" si="8"/>
        <v>1.9215000000000002</v>
      </c>
      <c r="G88" s="3">
        <v>6.26</v>
      </c>
      <c r="H88" s="3">
        <v>1.83</v>
      </c>
      <c r="I88" s="4"/>
    </row>
    <row r="89" spans="1:9" ht="13.5" customHeight="1">
      <c r="A89" s="9" t="s">
        <v>458</v>
      </c>
      <c r="B89" s="10"/>
      <c r="C89" s="10"/>
      <c r="D89" s="2" t="s">
        <v>312</v>
      </c>
      <c r="E89" s="7">
        <f t="shared" si="9"/>
        <v>7.6754999999999995</v>
      </c>
      <c r="F89" s="7">
        <f t="shared" si="8"/>
        <v>3.8430000000000004</v>
      </c>
      <c r="G89" s="3">
        <v>7.31</v>
      </c>
      <c r="H89" s="3">
        <v>3.66</v>
      </c>
      <c r="I89" s="3">
        <v>0.17</v>
      </c>
    </row>
    <row r="90" spans="1:9" ht="13.5" customHeight="1">
      <c r="A90" s="9" t="s">
        <v>456</v>
      </c>
      <c r="B90" s="10"/>
      <c r="C90" s="10"/>
      <c r="D90" s="2" t="s">
        <v>312</v>
      </c>
      <c r="E90" s="7">
        <f t="shared" si="9"/>
        <v>3.024</v>
      </c>
      <c r="F90" s="7">
        <f t="shared" si="8"/>
        <v>1.7849999999999999</v>
      </c>
      <c r="G90" s="3">
        <v>2.88</v>
      </c>
      <c r="H90" s="3">
        <v>1.7</v>
      </c>
      <c r="I90" s="4"/>
    </row>
    <row r="91" spans="1:9" ht="12" customHeight="1">
      <c r="A91" s="9" t="s">
        <v>457</v>
      </c>
      <c r="B91" s="10"/>
      <c r="C91" s="10"/>
      <c r="D91" s="2" t="s">
        <v>312</v>
      </c>
      <c r="E91" s="7">
        <f t="shared" si="9"/>
        <v>6.9930000000000003</v>
      </c>
      <c r="F91" s="7">
        <f t="shared" si="8"/>
        <v>3.8430000000000004</v>
      </c>
      <c r="G91" s="3">
        <v>6.66</v>
      </c>
      <c r="H91" s="3">
        <v>3.66</v>
      </c>
      <c r="I91" s="3">
        <v>0.02</v>
      </c>
    </row>
    <row r="92" spans="1:9" ht="12" customHeight="1">
      <c r="A92" s="9" t="s">
        <v>471</v>
      </c>
      <c r="B92" s="10"/>
      <c r="C92" s="10"/>
      <c r="D92" s="2" t="s">
        <v>312</v>
      </c>
      <c r="E92" s="7">
        <f t="shared" si="9"/>
        <v>3.024</v>
      </c>
      <c r="F92" s="7">
        <f t="shared" si="8"/>
        <v>1.7849999999999999</v>
      </c>
      <c r="G92" s="3">
        <v>2.88</v>
      </c>
      <c r="H92" s="3">
        <v>1.7</v>
      </c>
      <c r="I92" s="4"/>
    </row>
    <row r="93" spans="1:9" ht="12" customHeight="1">
      <c r="A93" s="9" t="s">
        <v>459</v>
      </c>
      <c r="B93" s="10"/>
      <c r="C93" s="10"/>
      <c r="D93" s="2" t="s">
        <v>312</v>
      </c>
      <c r="E93" s="7">
        <f t="shared" si="9"/>
        <v>6.4470000000000001</v>
      </c>
      <c r="F93" s="7">
        <f t="shared" si="8"/>
        <v>2.4675000000000002</v>
      </c>
      <c r="G93" s="3">
        <v>6.14</v>
      </c>
      <c r="H93" s="3">
        <v>2.35</v>
      </c>
      <c r="I93" s="3">
        <v>0.01</v>
      </c>
    </row>
    <row r="94" spans="1:9" ht="12" customHeight="1">
      <c r="A94" s="9" t="s">
        <v>460</v>
      </c>
      <c r="B94" s="10"/>
      <c r="C94" s="10"/>
      <c r="D94" s="2" t="s">
        <v>312</v>
      </c>
      <c r="E94" s="7">
        <f t="shared" si="9"/>
        <v>6.5730000000000004</v>
      </c>
      <c r="F94" s="7">
        <f t="shared" si="8"/>
        <v>2.6040000000000001</v>
      </c>
      <c r="G94" s="3">
        <v>6.26</v>
      </c>
      <c r="H94" s="3">
        <v>2.48</v>
      </c>
      <c r="I94" s="3">
        <v>0.66</v>
      </c>
    </row>
    <row r="95" spans="1:9" ht="12.75" customHeight="1">
      <c r="A95" s="9" t="s">
        <v>461</v>
      </c>
      <c r="B95" s="10"/>
      <c r="C95" s="10"/>
      <c r="D95" s="2" t="s">
        <v>312</v>
      </c>
      <c r="E95" s="7">
        <f t="shared" si="9"/>
        <v>6.5730000000000004</v>
      </c>
      <c r="F95" s="7">
        <f t="shared" si="8"/>
        <v>2.6040000000000001</v>
      </c>
      <c r="G95" s="3">
        <v>6.26</v>
      </c>
      <c r="H95" s="3">
        <v>2.48</v>
      </c>
      <c r="I95" s="3">
        <v>0.28000000000000003</v>
      </c>
    </row>
    <row r="96" spans="1:9" ht="12" customHeight="1">
      <c r="A96" s="9" t="s">
        <v>464</v>
      </c>
      <c r="B96" s="10"/>
      <c r="C96" s="10"/>
      <c r="D96" s="2" t="s">
        <v>312</v>
      </c>
      <c r="E96" s="7">
        <f t="shared" si="9"/>
        <v>6.5730000000000004</v>
      </c>
      <c r="F96" s="7">
        <f t="shared" si="8"/>
        <v>2.6040000000000001</v>
      </c>
      <c r="G96" s="3">
        <v>6.26</v>
      </c>
      <c r="H96" s="3">
        <v>2.48</v>
      </c>
      <c r="I96" s="3">
        <v>0.56000000000000005</v>
      </c>
    </row>
    <row r="97" spans="1:9" ht="12" customHeight="1">
      <c r="A97" s="9" t="s">
        <v>463</v>
      </c>
      <c r="B97" s="10"/>
      <c r="C97" s="10"/>
      <c r="D97" s="2" t="s">
        <v>312</v>
      </c>
      <c r="E97" s="7">
        <f t="shared" si="9"/>
        <v>8.2319999999999993</v>
      </c>
      <c r="F97" s="7">
        <f t="shared" si="8"/>
        <v>3.1500000000000004</v>
      </c>
      <c r="G97" s="3">
        <v>7.84</v>
      </c>
      <c r="H97" s="3">
        <v>3</v>
      </c>
      <c r="I97" s="3">
        <v>1.7</v>
      </c>
    </row>
    <row r="98" spans="1:9" ht="12" customHeight="1">
      <c r="A98" s="9" t="s">
        <v>462</v>
      </c>
      <c r="B98" s="10"/>
      <c r="C98" s="10"/>
      <c r="D98" s="2" t="s">
        <v>312</v>
      </c>
      <c r="E98" s="7">
        <f t="shared" si="9"/>
        <v>7.6754999999999995</v>
      </c>
      <c r="F98" s="7">
        <f t="shared" si="8"/>
        <v>2.4675000000000002</v>
      </c>
      <c r="G98" s="3">
        <v>7.31</v>
      </c>
      <c r="H98" s="3">
        <v>2.35</v>
      </c>
      <c r="I98" s="3">
        <v>0.62</v>
      </c>
    </row>
    <row r="99" spans="1:9" ht="12" customHeight="1">
      <c r="A99" s="9" t="s">
        <v>465</v>
      </c>
      <c r="B99" s="10"/>
      <c r="C99" s="10"/>
      <c r="D99" s="2" t="s">
        <v>312</v>
      </c>
      <c r="E99" s="7">
        <f t="shared" si="9"/>
        <v>4.1265000000000001</v>
      </c>
      <c r="F99" s="7">
        <f t="shared" si="8"/>
        <v>1.2389999999999999</v>
      </c>
      <c r="G99" s="3">
        <v>3.93</v>
      </c>
      <c r="H99" s="3">
        <v>1.18</v>
      </c>
      <c r="I99" s="3">
        <v>0.27</v>
      </c>
    </row>
    <row r="100" spans="1:9" ht="12" customHeight="1">
      <c r="A100" s="9" t="s">
        <v>467</v>
      </c>
      <c r="B100" s="10"/>
      <c r="C100" s="10"/>
      <c r="D100" s="2" t="s">
        <v>312</v>
      </c>
      <c r="E100" s="7">
        <f t="shared" si="9"/>
        <v>4.1265000000000001</v>
      </c>
      <c r="F100" s="7">
        <f t="shared" si="8"/>
        <v>1.2389999999999999</v>
      </c>
      <c r="G100" s="3">
        <v>3.93</v>
      </c>
      <c r="H100" s="3">
        <v>1.18</v>
      </c>
      <c r="I100" s="3">
        <v>0.27</v>
      </c>
    </row>
    <row r="101" spans="1:9" ht="12" customHeight="1">
      <c r="A101" s="9" t="s">
        <v>466</v>
      </c>
      <c r="B101" s="10"/>
      <c r="C101" s="10"/>
      <c r="D101" s="2" t="s">
        <v>312</v>
      </c>
      <c r="E101" s="7">
        <f t="shared" si="9"/>
        <v>2.8875000000000002</v>
      </c>
      <c r="F101" s="2"/>
      <c r="G101" s="3">
        <v>2.75</v>
      </c>
      <c r="H101" s="4"/>
      <c r="I101" s="4"/>
    </row>
    <row r="102" spans="1:9" ht="12" customHeight="1">
      <c r="A102" s="9" t="s">
        <v>470</v>
      </c>
      <c r="B102" s="10"/>
      <c r="C102" s="10"/>
      <c r="D102" s="2" t="s">
        <v>312</v>
      </c>
      <c r="E102" s="7">
        <f t="shared" si="9"/>
        <v>2.8875000000000002</v>
      </c>
      <c r="F102" s="2"/>
      <c r="G102" s="3">
        <v>2.75</v>
      </c>
      <c r="H102" s="4"/>
      <c r="I102" s="4"/>
    </row>
    <row r="103" spans="1:9" ht="12" customHeight="1">
      <c r="A103" s="9" t="s">
        <v>469</v>
      </c>
      <c r="B103" s="10"/>
      <c r="C103" s="10"/>
      <c r="D103" s="2" t="s">
        <v>312</v>
      </c>
      <c r="E103" s="7">
        <f t="shared" si="9"/>
        <v>2.0579999999999998</v>
      </c>
      <c r="F103" s="7">
        <f t="shared" si="9"/>
        <v>0.40950000000000003</v>
      </c>
      <c r="G103" s="3">
        <v>1.96</v>
      </c>
      <c r="H103" s="3">
        <v>0.39</v>
      </c>
      <c r="I103" s="4"/>
    </row>
    <row r="104" spans="1:9" ht="12" customHeight="1">
      <c r="A104" s="9" t="s">
        <v>468</v>
      </c>
      <c r="B104" s="10"/>
      <c r="C104" s="10"/>
      <c r="D104" s="2" t="s">
        <v>312</v>
      </c>
      <c r="E104" s="7">
        <f t="shared" si="9"/>
        <v>1.1025</v>
      </c>
      <c r="F104" s="7">
        <f t="shared" si="9"/>
        <v>0.54600000000000004</v>
      </c>
      <c r="G104" s="3">
        <v>1.05</v>
      </c>
      <c r="H104" s="3">
        <v>0.52</v>
      </c>
      <c r="I104" s="4"/>
    </row>
    <row r="105" spans="1:9" ht="13.5" customHeight="1">
      <c r="A105" s="14" t="s">
        <v>333</v>
      </c>
      <c r="B105" s="15"/>
      <c r="C105" s="15"/>
      <c r="D105" s="15"/>
      <c r="E105" s="15"/>
      <c r="F105" s="15"/>
      <c r="G105" s="15"/>
      <c r="H105" s="15"/>
      <c r="I105" s="16"/>
    </row>
    <row r="106" spans="1:9" ht="12" customHeight="1">
      <c r="A106" s="14" t="s">
        <v>334</v>
      </c>
      <c r="B106" s="15"/>
      <c r="C106" s="15"/>
      <c r="D106" s="15"/>
      <c r="E106" s="15"/>
      <c r="F106" s="15"/>
      <c r="G106" s="15"/>
      <c r="H106" s="15"/>
      <c r="I106" s="16"/>
    </row>
    <row r="107" spans="1:9" ht="12" customHeight="1">
      <c r="A107" s="9" t="s">
        <v>472</v>
      </c>
      <c r="B107" s="10"/>
      <c r="C107" s="10"/>
      <c r="D107" s="2" t="s">
        <v>312</v>
      </c>
      <c r="E107" s="7">
        <f t="shared" ref="E107:F136" si="10">G107*$L$1</f>
        <v>2.4675000000000002</v>
      </c>
      <c r="F107" s="7">
        <f t="shared" si="10"/>
        <v>1.2389999999999999</v>
      </c>
      <c r="G107" s="3">
        <v>2.35</v>
      </c>
      <c r="H107" s="3">
        <v>1.18</v>
      </c>
      <c r="I107" s="4"/>
    </row>
    <row r="108" spans="1:9" ht="27" customHeight="1">
      <c r="A108" s="9" t="s">
        <v>473</v>
      </c>
      <c r="B108" s="10"/>
      <c r="C108" s="10"/>
      <c r="D108" s="2" t="s">
        <v>312</v>
      </c>
      <c r="E108" s="7">
        <f t="shared" si="10"/>
        <v>3.57</v>
      </c>
      <c r="F108" s="7">
        <f t="shared" si="10"/>
        <v>1.7849999999999999</v>
      </c>
      <c r="G108" s="3">
        <v>3.4</v>
      </c>
      <c r="H108" s="3">
        <v>1.7</v>
      </c>
      <c r="I108" s="3">
        <v>0.55000000000000004</v>
      </c>
    </row>
    <row r="109" spans="1:9" ht="12" customHeight="1">
      <c r="A109" s="9" t="s">
        <v>474</v>
      </c>
      <c r="B109" s="10"/>
      <c r="C109" s="10"/>
      <c r="D109" s="2" t="s">
        <v>312</v>
      </c>
      <c r="E109" s="7">
        <f t="shared" si="10"/>
        <v>3.57</v>
      </c>
      <c r="F109" s="7">
        <f t="shared" si="10"/>
        <v>1.7849999999999999</v>
      </c>
      <c r="G109" s="3">
        <v>3.4</v>
      </c>
      <c r="H109" s="3">
        <v>1.7</v>
      </c>
      <c r="I109" s="3">
        <v>0.54</v>
      </c>
    </row>
    <row r="110" spans="1:9" ht="12" customHeight="1">
      <c r="A110" s="9" t="s">
        <v>475</v>
      </c>
      <c r="B110" s="10"/>
      <c r="C110" s="10"/>
      <c r="D110" s="2" t="s">
        <v>312</v>
      </c>
      <c r="E110" s="7">
        <f t="shared" si="10"/>
        <v>3.57</v>
      </c>
      <c r="F110" s="7">
        <f t="shared" si="10"/>
        <v>1.7849999999999999</v>
      </c>
      <c r="G110" s="3">
        <v>3.4</v>
      </c>
      <c r="H110" s="3">
        <v>1.7</v>
      </c>
      <c r="I110" s="4">
        <v>0.11</v>
      </c>
    </row>
    <row r="111" spans="1:9" ht="12" customHeight="1">
      <c r="A111" s="9" t="s">
        <v>476</v>
      </c>
      <c r="B111" s="10"/>
      <c r="C111" s="10"/>
      <c r="D111" s="2" t="s">
        <v>312</v>
      </c>
      <c r="E111" s="7">
        <f t="shared" si="10"/>
        <v>3.57</v>
      </c>
      <c r="F111" s="7">
        <f t="shared" si="10"/>
        <v>1.7849999999999999</v>
      </c>
      <c r="G111" s="3">
        <v>3.4</v>
      </c>
      <c r="H111" s="3">
        <v>1.7</v>
      </c>
      <c r="I111" s="3">
        <v>0.1</v>
      </c>
    </row>
    <row r="112" spans="1:9" ht="12" customHeight="1">
      <c r="A112" s="9" t="s">
        <v>477</v>
      </c>
      <c r="B112" s="10"/>
      <c r="C112" s="10"/>
      <c r="D112" s="2" t="s">
        <v>312</v>
      </c>
      <c r="E112" s="7">
        <f t="shared" si="10"/>
        <v>5.2184999999999997</v>
      </c>
      <c r="F112" s="7">
        <f t="shared" si="10"/>
        <v>3.57</v>
      </c>
      <c r="G112" s="3">
        <v>4.97</v>
      </c>
      <c r="H112" s="3">
        <v>3.4</v>
      </c>
      <c r="I112" s="3">
        <v>0.02</v>
      </c>
    </row>
    <row r="113" spans="1:9" ht="12" customHeight="1">
      <c r="A113" s="9" t="s">
        <v>478</v>
      </c>
      <c r="B113" s="10"/>
      <c r="C113" s="10"/>
      <c r="D113" s="2" t="s">
        <v>312</v>
      </c>
      <c r="E113" s="7">
        <f t="shared" si="10"/>
        <v>3.57</v>
      </c>
      <c r="F113" s="7">
        <f t="shared" si="10"/>
        <v>1.7849999999999999</v>
      </c>
      <c r="G113" s="3">
        <v>3.4</v>
      </c>
      <c r="H113" s="3">
        <v>1.7</v>
      </c>
      <c r="I113" s="3">
        <v>0.56999999999999995</v>
      </c>
    </row>
    <row r="114" spans="1:9" ht="12" customHeight="1">
      <c r="A114" s="9" t="s">
        <v>480</v>
      </c>
      <c r="B114" s="10"/>
      <c r="C114" s="10"/>
      <c r="D114" s="2" t="s">
        <v>312</v>
      </c>
      <c r="E114" s="7">
        <f t="shared" si="10"/>
        <v>4.2525000000000004</v>
      </c>
      <c r="F114" s="7">
        <f t="shared" si="10"/>
        <v>2.4675000000000002</v>
      </c>
      <c r="G114" s="3">
        <v>4.05</v>
      </c>
      <c r="H114" s="3">
        <v>2.35</v>
      </c>
      <c r="I114" s="3">
        <v>0.74</v>
      </c>
    </row>
    <row r="115" spans="1:9" ht="12" customHeight="1">
      <c r="A115" s="9" t="s">
        <v>479</v>
      </c>
      <c r="B115" s="10"/>
      <c r="C115" s="10"/>
      <c r="D115" s="2" t="s">
        <v>312</v>
      </c>
      <c r="E115" s="7">
        <f t="shared" si="10"/>
        <v>4.2525000000000004</v>
      </c>
      <c r="F115" s="7">
        <f t="shared" si="10"/>
        <v>2.4675000000000002</v>
      </c>
      <c r="G115" s="3">
        <v>4.05</v>
      </c>
      <c r="H115" s="3">
        <v>2.35</v>
      </c>
      <c r="I115" s="3">
        <v>0.1</v>
      </c>
    </row>
    <row r="116" spans="1:9" ht="12" customHeight="1">
      <c r="A116" s="9" t="s">
        <v>481</v>
      </c>
      <c r="B116" s="10"/>
      <c r="C116" s="10"/>
      <c r="D116" s="2" t="s">
        <v>312</v>
      </c>
      <c r="E116" s="7">
        <f t="shared" si="10"/>
        <v>4.2525000000000004</v>
      </c>
      <c r="F116" s="7">
        <f t="shared" si="10"/>
        <v>2.4675000000000002</v>
      </c>
      <c r="G116" s="3">
        <v>4.05</v>
      </c>
      <c r="H116" s="3">
        <v>2.35</v>
      </c>
      <c r="I116" s="3">
        <v>0.65</v>
      </c>
    </row>
    <row r="117" spans="1:9" ht="12" customHeight="1">
      <c r="A117" s="9" t="s">
        <v>482</v>
      </c>
      <c r="B117" s="10"/>
      <c r="C117" s="10"/>
      <c r="D117" s="2" t="s">
        <v>312</v>
      </c>
      <c r="E117" s="7">
        <f t="shared" si="10"/>
        <v>4.2525000000000004</v>
      </c>
      <c r="F117" s="7">
        <f t="shared" si="10"/>
        <v>2.4675000000000002</v>
      </c>
      <c r="G117" s="3">
        <v>4.05</v>
      </c>
      <c r="H117" s="3">
        <v>2.35</v>
      </c>
      <c r="I117" s="3">
        <v>0.12</v>
      </c>
    </row>
    <row r="118" spans="1:9" ht="12" customHeight="1">
      <c r="A118" s="9" t="s">
        <v>483</v>
      </c>
      <c r="B118" s="10"/>
      <c r="C118" s="10"/>
      <c r="D118" s="2" t="s">
        <v>312</v>
      </c>
      <c r="E118" s="7">
        <f t="shared" si="10"/>
        <v>5.2080000000000002</v>
      </c>
      <c r="F118" s="7">
        <f t="shared" si="10"/>
        <v>2.6040000000000001</v>
      </c>
      <c r="G118" s="3">
        <v>4.96</v>
      </c>
      <c r="H118" s="3">
        <v>2.48</v>
      </c>
      <c r="I118" s="3">
        <v>0.15</v>
      </c>
    </row>
    <row r="119" spans="1:9" ht="12" customHeight="1">
      <c r="A119" s="9" t="s">
        <v>484</v>
      </c>
      <c r="B119" s="10"/>
      <c r="C119" s="10"/>
      <c r="D119" s="2" t="s">
        <v>312</v>
      </c>
      <c r="E119" s="7">
        <f t="shared" si="10"/>
        <v>4.2525000000000004</v>
      </c>
      <c r="F119" s="7">
        <f t="shared" si="10"/>
        <v>2.4675000000000002</v>
      </c>
      <c r="G119" s="3">
        <v>4.05</v>
      </c>
      <c r="H119" s="3">
        <v>2.35</v>
      </c>
      <c r="I119" s="3">
        <v>0.16</v>
      </c>
    </row>
    <row r="120" spans="1:9" ht="12" customHeight="1">
      <c r="A120" s="9" t="s">
        <v>320</v>
      </c>
      <c r="B120" s="10"/>
      <c r="C120" s="10"/>
      <c r="D120" s="2" t="s">
        <v>312</v>
      </c>
      <c r="E120" s="7">
        <f t="shared" si="10"/>
        <v>1.1025</v>
      </c>
      <c r="F120" s="7">
        <f t="shared" si="10"/>
        <v>1.1025</v>
      </c>
      <c r="G120" s="3">
        <v>1.05</v>
      </c>
      <c r="H120" s="3">
        <v>1.05</v>
      </c>
      <c r="I120" s="4"/>
    </row>
    <row r="121" spans="1:9" ht="12" customHeight="1">
      <c r="A121" s="9" t="s">
        <v>28</v>
      </c>
      <c r="B121" s="10"/>
      <c r="C121" s="10"/>
      <c r="D121" s="2" t="s">
        <v>312</v>
      </c>
      <c r="E121" s="7">
        <f t="shared" si="10"/>
        <v>4.2525000000000004</v>
      </c>
      <c r="F121" s="7">
        <f t="shared" si="10"/>
        <v>2.4675000000000002</v>
      </c>
      <c r="G121" s="3">
        <v>4.05</v>
      </c>
      <c r="H121" s="3">
        <v>2.35</v>
      </c>
      <c r="I121" s="3">
        <v>0.1</v>
      </c>
    </row>
    <row r="122" spans="1:9" ht="12" customHeight="1">
      <c r="A122" s="9" t="s">
        <v>29</v>
      </c>
      <c r="B122" s="10"/>
      <c r="C122" s="10"/>
      <c r="D122" s="2" t="s">
        <v>312</v>
      </c>
      <c r="E122" s="7">
        <f t="shared" si="10"/>
        <v>5.2080000000000002</v>
      </c>
      <c r="F122" s="7">
        <f t="shared" si="10"/>
        <v>2.6040000000000001</v>
      </c>
      <c r="G122" s="3">
        <v>4.96</v>
      </c>
      <c r="H122" s="3">
        <v>2.48</v>
      </c>
      <c r="I122" s="3">
        <v>0.05</v>
      </c>
    </row>
    <row r="123" spans="1:9" ht="12" customHeight="1">
      <c r="A123" s="9" t="s">
        <v>30</v>
      </c>
      <c r="B123" s="10"/>
      <c r="C123" s="10"/>
      <c r="D123" s="2" t="s">
        <v>312</v>
      </c>
      <c r="E123" s="7">
        <f t="shared" si="10"/>
        <v>4.2525000000000004</v>
      </c>
      <c r="F123" s="7">
        <f t="shared" si="10"/>
        <v>2.4675000000000002</v>
      </c>
      <c r="G123" s="3">
        <v>4.05</v>
      </c>
      <c r="H123" s="3">
        <v>2.35</v>
      </c>
      <c r="I123" s="3">
        <v>0.28000000000000003</v>
      </c>
    </row>
    <row r="124" spans="1:9" ht="12" customHeight="1">
      <c r="A124" s="9" t="s">
        <v>31</v>
      </c>
      <c r="B124" s="10"/>
      <c r="C124" s="10"/>
      <c r="D124" s="2" t="s">
        <v>312</v>
      </c>
      <c r="E124" s="7">
        <f t="shared" si="10"/>
        <v>5.2080000000000002</v>
      </c>
      <c r="F124" s="7">
        <f t="shared" si="10"/>
        <v>2.6040000000000001</v>
      </c>
      <c r="G124" s="3">
        <v>4.96</v>
      </c>
      <c r="H124" s="3">
        <v>2.48</v>
      </c>
      <c r="I124" s="3"/>
    </row>
    <row r="125" spans="1:9" ht="12" customHeight="1">
      <c r="A125" s="9" t="s">
        <v>32</v>
      </c>
      <c r="B125" s="10"/>
      <c r="C125" s="10"/>
      <c r="D125" s="2" t="s">
        <v>312</v>
      </c>
      <c r="E125" s="7">
        <f t="shared" si="10"/>
        <v>5.2080000000000002</v>
      </c>
      <c r="F125" s="7">
        <f t="shared" si="10"/>
        <v>2.6040000000000001</v>
      </c>
      <c r="G125" s="3">
        <v>4.96</v>
      </c>
      <c r="H125" s="3">
        <v>2.48</v>
      </c>
      <c r="I125" s="3"/>
    </row>
    <row r="126" spans="1:9" ht="12" customHeight="1">
      <c r="A126" s="9" t="s">
        <v>33</v>
      </c>
      <c r="B126" s="10"/>
      <c r="C126" s="10"/>
      <c r="D126" s="2" t="s">
        <v>312</v>
      </c>
      <c r="E126" s="7">
        <f t="shared" si="10"/>
        <v>5.2080000000000002</v>
      </c>
      <c r="F126" s="7">
        <f t="shared" si="10"/>
        <v>2.6040000000000001</v>
      </c>
      <c r="G126" s="3">
        <v>4.96</v>
      </c>
      <c r="H126" s="3">
        <v>2.48</v>
      </c>
      <c r="I126" s="3">
        <v>0.06</v>
      </c>
    </row>
    <row r="127" spans="1:9" ht="12" customHeight="1">
      <c r="A127" s="9" t="s">
        <v>34</v>
      </c>
      <c r="B127" s="10"/>
      <c r="C127" s="10"/>
      <c r="D127" s="2" t="s">
        <v>312</v>
      </c>
      <c r="E127" s="7">
        <f t="shared" si="10"/>
        <v>5.2080000000000002</v>
      </c>
      <c r="F127" s="7">
        <f t="shared" si="10"/>
        <v>2.6040000000000001</v>
      </c>
      <c r="G127" s="3">
        <v>4.96</v>
      </c>
      <c r="H127" s="3">
        <v>2.48</v>
      </c>
      <c r="I127" s="3">
        <v>0.06</v>
      </c>
    </row>
    <row r="128" spans="1:9" ht="12" customHeight="1">
      <c r="A128" s="9" t="s">
        <v>35</v>
      </c>
      <c r="B128" s="10"/>
      <c r="C128" s="10"/>
      <c r="D128" s="2" t="s">
        <v>312</v>
      </c>
      <c r="E128" s="7">
        <f t="shared" si="10"/>
        <v>5.2080000000000002</v>
      </c>
      <c r="F128" s="7">
        <f t="shared" si="10"/>
        <v>2.6040000000000001</v>
      </c>
      <c r="G128" s="3">
        <v>4.96</v>
      </c>
      <c r="H128" s="3">
        <v>2.48</v>
      </c>
      <c r="I128" s="3">
        <v>0.05</v>
      </c>
    </row>
    <row r="129" spans="1:9" ht="12" customHeight="1">
      <c r="A129" s="9" t="s">
        <v>36</v>
      </c>
      <c r="B129" s="10"/>
      <c r="C129" s="10"/>
      <c r="D129" s="2" t="s">
        <v>312</v>
      </c>
      <c r="E129" s="7">
        <f t="shared" si="10"/>
        <v>5.2080000000000002</v>
      </c>
      <c r="F129" s="7">
        <f t="shared" si="10"/>
        <v>2.6040000000000001</v>
      </c>
      <c r="G129" s="3">
        <v>4.96</v>
      </c>
      <c r="H129" s="3">
        <v>2.48</v>
      </c>
      <c r="I129" s="3">
        <v>0.04</v>
      </c>
    </row>
    <row r="130" spans="1:9" ht="12" customHeight="1">
      <c r="A130" s="9" t="s">
        <v>37</v>
      </c>
      <c r="B130" s="10"/>
      <c r="C130" s="10"/>
      <c r="D130" s="2" t="s">
        <v>312</v>
      </c>
      <c r="E130" s="7">
        <f t="shared" si="10"/>
        <v>6.4575000000000005</v>
      </c>
      <c r="F130" s="7">
        <f t="shared" si="10"/>
        <v>3.57</v>
      </c>
      <c r="G130" s="3">
        <v>6.15</v>
      </c>
      <c r="H130" s="3">
        <v>3.4</v>
      </c>
      <c r="I130" s="3"/>
    </row>
    <row r="131" spans="1:9" ht="12" customHeight="1">
      <c r="A131" s="9" t="s">
        <v>38</v>
      </c>
      <c r="B131" s="10"/>
      <c r="C131" s="10"/>
      <c r="D131" s="2" t="s">
        <v>312</v>
      </c>
      <c r="E131" s="7">
        <f t="shared" si="10"/>
        <v>5.2080000000000002</v>
      </c>
      <c r="F131" s="7">
        <f t="shared" si="10"/>
        <v>2.6040000000000001</v>
      </c>
      <c r="G131" s="3">
        <v>4.96</v>
      </c>
      <c r="H131" s="3">
        <v>2.48</v>
      </c>
      <c r="I131" s="3"/>
    </row>
    <row r="132" spans="1:9" ht="12" customHeight="1">
      <c r="A132" s="9" t="s">
        <v>39</v>
      </c>
      <c r="B132" s="10"/>
      <c r="C132" s="10"/>
      <c r="D132" s="2" t="s">
        <v>312</v>
      </c>
      <c r="E132" s="7">
        <f t="shared" si="10"/>
        <v>5.2080000000000002</v>
      </c>
      <c r="F132" s="7">
        <f t="shared" si="10"/>
        <v>2.6040000000000001</v>
      </c>
      <c r="G132" s="3">
        <v>4.96</v>
      </c>
      <c r="H132" s="3">
        <v>2.48</v>
      </c>
      <c r="I132" s="3">
        <v>0.1</v>
      </c>
    </row>
    <row r="133" spans="1:9" ht="12" customHeight="1">
      <c r="A133" s="9" t="s">
        <v>40</v>
      </c>
      <c r="B133" s="10"/>
      <c r="C133" s="10"/>
      <c r="D133" s="2" t="s">
        <v>312</v>
      </c>
      <c r="E133" s="7">
        <f t="shared" si="10"/>
        <v>5.2080000000000002</v>
      </c>
      <c r="F133" s="7">
        <f t="shared" si="10"/>
        <v>2.6040000000000001</v>
      </c>
      <c r="G133" s="3">
        <v>4.96</v>
      </c>
      <c r="H133" s="3">
        <v>2.48</v>
      </c>
      <c r="I133" s="3"/>
    </row>
    <row r="134" spans="1:9" ht="14.25" customHeight="1">
      <c r="A134" s="9" t="s">
        <v>41</v>
      </c>
      <c r="B134" s="10"/>
      <c r="C134" s="10"/>
      <c r="D134" s="2" t="s">
        <v>312</v>
      </c>
      <c r="E134" s="7">
        <f t="shared" si="10"/>
        <v>5.2080000000000002</v>
      </c>
      <c r="F134" s="7">
        <f t="shared" si="10"/>
        <v>2.6040000000000001</v>
      </c>
      <c r="G134" s="3">
        <v>4.96</v>
      </c>
      <c r="H134" s="3">
        <v>2.48</v>
      </c>
      <c r="I134" s="3"/>
    </row>
    <row r="135" spans="1:9" ht="12" customHeight="1">
      <c r="A135" s="9" t="s">
        <v>42</v>
      </c>
      <c r="B135" s="10"/>
      <c r="C135" s="10"/>
      <c r="D135" s="2" t="s">
        <v>312</v>
      </c>
      <c r="E135" s="7">
        <f t="shared" si="10"/>
        <v>5.2080000000000002</v>
      </c>
      <c r="F135" s="7">
        <f t="shared" si="10"/>
        <v>2.6040000000000001</v>
      </c>
      <c r="G135" s="3">
        <v>4.96</v>
      </c>
      <c r="H135" s="3">
        <v>2.48</v>
      </c>
      <c r="I135" s="4"/>
    </row>
    <row r="136" spans="1:9" ht="12" customHeight="1">
      <c r="A136" s="9" t="s">
        <v>43</v>
      </c>
      <c r="B136" s="10"/>
      <c r="C136" s="10"/>
      <c r="D136" s="2" t="s">
        <v>312</v>
      </c>
      <c r="E136" s="7">
        <f t="shared" si="10"/>
        <v>11.518500000000001</v>
      </c>
      <c r="F136" s="7">
        <f t="shared" si="10"/>
        <v>6.3105000000000002</v>
      </c>
      <c r="G136" s="3">
        <v>10.97</v>
      </c>
      <c r="H136" s="3">
        <v>6.01</v>
      </c>
      <c r="I136" s="3">
        <v>1.46</v>
      </c>
    </row>
    <row r="137" spans="1:9" ht="14.25" customHeight="1">
      <c r="A137" s="14" t="s">
        <v>335</v>
      </c>
      <c r="B137" s="15"/>
      <c r="C137" s="15"/>
      <c r="D137" s="15"/>
      <c r="E137" s="15"/>
      <c r="F137" s="15"/>
      <c r="G137" s="15"/>
      <c r="H137" s="15"/>
      <c r="I137" s="16"/>
    </row>
    <row r="138" spans="1:9" ht="12" customHeight="1">
      <c r="A138" s="9" t="s">
        <v>44</v>
      </c>
      <c r="B138" s="10"/>
      <c r="C138" s="10"/>
      <c r="D138" s="2" t="s">
        <v>312</v>
      </c>
      <c r="E138" s="7">
        <f t="shared" ref="E138:F161" si="11">G138*$L$1</f>
        <v>4.8090000000000002</v>
      </c>
      <c r="F138" s="7">
        <f t="shared" si="11"/>
        <v>4.1265000000000001</v>
      </c>
      <c r="G138" s="3">
        <v>4.58</v>
      </c>
      <c r="H138" s="3">
        <v>3.93</v>
      </c>
      <c r="I138" s="3">
        <v>1.08</v>
      </c>
    </row>
    <row r="139" spans="1:9" ht="12" customHeight="1">
      <c r="A139" s="9" t="s">
        <v>45</v>
      </c>
      <c r="B139" s="10"/>
      <c r="C139" s="10"/>
      <c r="D139" s="2" t="s">
        <v>312</v>
      </c>
      <c r="E139" s="7">
        <f t="shared" si="11"/>
        <v>6.4575000000000005</v>
      </c>
      <c r="F139" s="7">
        <f t="shared" si="11"/>
        <v>3.57</v>
      </c>
      <c r="G139" s="3">
        <v>6.15</v>
      </c>
      <c r="H139" s="3">
        <v>3.4</v>
      </c>
      <c r="I139" s="3"/>
    </row>
    <row r="140" spans="1:9" ht="12" customHeight="1">
      <c r="A140" s="9" t="s">
        <v>46</v>
      </c>
      <c r="B140" s="10"/>
      <c r="C140" s="10"/>
      <c r="D140" s="2" t="s">
        <v>312</v>
      </c>
      <c r="E140" s="7">
        <f t="shared" si="11"/>
        <v>5.2080000000000002</v>
      </c>
      <c r="F140" s="7">
        <f t="shared" si="11"/>
        <v>2.6040000000000001</v>
      </c>
      <c r="G140" s="3">
        <v>4.96</v>
      </c>
      <c r="H140" s="3">
        <v>2.48</v>
      </c>
      <c r="I140" s="3">
        <v>0.05</v>
      </c>
    </row>
    <row r="141" spans="1:9" ht="12" customHeight="1">
      <c r="A141" s="9" t="s">
        <v>47</v>
      </c>
      <c r="B141" s="10"/>
      <c r="C141" s="10"/>
      <c r="D141" s="2" t="s">
        <v>312</v>
      </c>
      <c r="E141" s="7">
        <f t="shared" si="11"/>
        <v>5.2080000000000002</v>
      </c>
      <c r="F141" s="7">
        <f t="shared" si="11"/>
        <v>2.6040000000000001</v>
      </c>
      <c r="G141" s="3">
        <v>4.96</v>
      </c>
      <c r="H141" s="3">
        <v>2.48</v>
      </c>
      <c r="I141" s="3">
        <v>0.04</v>
      </c>
    </row>
    <row r="142" spans="1:9" ht="12" customHeight="1">
      <c r="A142" s="9" t="s">
        <v>48</v>
      </c>
      <c r="B142" s="10"/>
      <c r="C142" s="10"/>
      <c r="D142" s="2" t="s">
        <v>312</v>
      </c>
      <c r="E142" s="7">
        <f t="shared" si="11"/>
        <v>5.2080000000000002</v>
      </c>
      <c r="F142" s="7">
        <f t="shared" si="11"/>
        <v>2.6040000000000001</v>
      </c>
      <c r="G142" s="3">
        <v>4.96</v>
      </c>
      <c r="H142" s="3">
        <v>2.48</v>
      </c>
      <c r="I142" s="4"/>
    </row>
    <row r="143" spans="1:9" ht="12" customHeight="1">
      <c r="A143" s="9" t="s">
        <v>49</v>
      </c>
      <c r="B143" s="10"/>
      <c r="C143" s="10"/>
      <c r="D143" s="2" t="s">
        <v>312</v>
      </c>
      <c r="E143" s="7">
        <f t="shared" si="11"/>
        <v>5.2080000000000002</v>
      </c>
      <c r="F143" s="7">
        <f t="shared" si="11"/>
        <v>2.6040000000000001</v>
      </c>
      <c r="G143" s="3">
        <v>4.96</v>
      </c>
      <c r="H143" s="3">
        <v>2.48</v>
      </c>
      <c r="I143" s="4"/>
    </row>
    <row r="144" spans="1:9" ht="12" customHeight="1">
      <c r="A144" s="9" t="s">
        <v>50</v>
      </c>
      <c r="B144" s="10"/>
      <c r="C144" s="10"/>
      <c r="D144" s="2" t="s">
        <v>312</v>
      </c>
      <c r="E144" s="7">
        <f t="shared" si="11"/>
        <v>5.2080000000000002</v>
      </c>
      <c r="F144" s="7">
        <f t="shared" si="11"/>
        <v>2.6040000000000001</v>
      </c>
      <c r="G144" s="3">
        <v>4.96</v>
      </c>
      <c r="H144" s="3">
        <v>2.48</v>
      </c>
      <c r="I144" s="3">
        <v>0.06</v>
      </c>
    </row>
    <row r="145" spans="1:9" ht="12" customHeight="1">
      <c r="A145" s="9" t="s">
        <v>51</v>
      </c>
      <c r="B145" s="10"/>
      <c r="C145" s="10"/>
      <c r="D145" s="2" t="s">
        <v>312</v>
      </c>
      <c r="E145" s="7">
        <f t="shared" si="11"/>
        <v>5.2080000000000002</v>
      </c>
      <c r="F145" s="7">
        <f t="shared" si="11"/>
        <v>2.6040000000000001</v>
      </c>
      <c r="G145" s="3">
        <v>4.96</v>
      </c>
      <c r="H145" s="3">
        <v>2.48</v>
      </c>
      <c r="I145" s="3">
        <v>0.1</v>
      </c>
    </row>
    <row r="146" spans="1:9" ht="12" customHeight="1">
      <c r="A146" s="9" t="s">
        <v>52</v>
      </c>
      <c r="B146" s="10"/>
      <c r="C146" s="10"/>
      <c r="D146" s="2" t="s">
        <v>312</v>
      </c>
      <c r="E146" s="7">
        <f t="shared" si="11"/>
        <v>4.2525000000000004</v>
      </c>
      <c r="F146" s="7">
        <f t="shared" si="11"/>
        <v>2.4675000000000002</v>
      </c>
      <c r="G146" s="3">
        <v>4.05</v>
      </c>
      <c r="H146" s="3">
        <v>2.35</v>
      </c>
      <c r="I146" s="3">
        <v>0.37</v>
      </c>
    </row>
    <row r="147" spans="1:9" ht="11.25" customHeight="1">
      <c r="A147" s="9" t="s">
        <v>53</v>
      </c>
      <c r="B147" s="10"/>
      <c r="C147" s="10"/>
      <c r="D147" s="2" t="s">
        <v>312</v>
      </c>
      <c r="E147" s="7">
        <f t="shared" si="11"/>
        <v>5.2184999999999997</v>
      </c>
      <c r="F147" s="7">
        <f t="shared" si="11"/>
        <v>3.57</v>
      </c>
      <c r="G147" s="3">
        <v>4.97</v>
      </c>
      <c r="H147" s="3">
        <v>3.4</v>
      </c>
      <c r="I147" s="3">
        <v>0.02</v>
      </c>
    </row>
    <row r="148" spans="1:9" ht="12" customHeight="1">
      <c r="A148" s="9" t="s">
        <v>54</v>
      </c>
      <c r="B148" s="10"/>
      <c r="C148" s="10"/>
      <c r="D148" s="2" t="s">
        <v>312</v>
      </c>
      <c r="E148" s="7">
        <f t="shared" si="11"/>
        <v>3.57</v>
      </c>
      <c r="F148" s="7">
        <f t="shared" si="11"/>
        <v>1.7849999999999999</v>
      </c>
      <c r="G148" s="3">
        <v>3.4</v>
      </c>
      <c r="H148" s="3">
        <v>1.7</v>
      </c>
      <c r="I148" s="3">
        <v>0.01</v>
      </c>
    </row>
    <row r="149" spans="1:9" ht="12" customHeight="1">
      <c r="A149" s="9" t="s">
        <v>55</v>
      </c>
      <c r="B149" s="10"/>
      <c r="C149" s="10"/>
      <c r="D149" s="2" t="s">
        <v>312</v>
      </c>
      <c r="E149" s="7">
        <f t="shared" si="11"/>
        <v>4.2525000000000004</v>
      </c>
      <c r="F149" s="7">
        <f t="shared" si="11"/>
        <v>2.4675000000000002</v>
      </c>
      <c r="G149" s="3">
        <v>4.05</v>
      </c>
      <c r="H149" s="3">
        <v>2.35</v>
      </c>
      <c r="I149" s="3">
        <v>0.74</v>
      </c>
    </row>
    <row r="150" spans="1:9" ht="12" customHeight="1">
      <c r="A150" s="9" t="s">
        <v>56</v>
      </c>
      <c r="B150" s="10"/>
      <c r="C150" s="10"/>
      <c r="D150" s="2" t="s">
        <v>312</v>
      </c>
      <c r="E150" s="7">
        <f t="shared" si="11"/>
        <v>4.2525000000000004</v>
      </c>
      <c r="F150" s="7">
        <f t="shared" si="11"/>
        <v>2.4675000000000002</v>
      </c>
      <c r="G150" s="3">
        <v>4.05</v>
      </c>
      <c r="H150" s="3">
        <v>2.35</v>
      </c>
      <c r="I150" s="3">
        <v>0.65</v>
      </c>
    </row>
    <row r="151" spans="1:9" ht="12" customHeight="1">
      <c r="A151" s="9" t="s">
        <v>57</v>
      </c>
      <c r="B151" s="10"/>
      <c r="C151" s="10"/>
      <c r="D151" s="2" t="s">
        <v>312</v>
      </c>
      <c r="E151" s="7">
        <f t="shared" si="11"/>
        <v>3.57</v>
      </c>
      <c r="F151" s="7">
        <f t="shared" si="11"/>
        <v>1.7849999999999999</v>
      </c>
      <c r="G151" s="3">
        <v>3.4</v>
      </c>
      <c r="H151" s="3">
        <v>1.7</v>
      </c>
      <c r="I151" s="3">
        <v>0.18</v>
      </c>
    </row>
    <row r="152" spans="1:9" ht="12" customHeight="1">
      <c r="A152" s="9" t="s">
        <v>58</v>
      </c>
      <c r="B152" s="10"/>
      <c r="C152" s="10"/>
      <c r="D152" s="2" t="s">
        <v>312</v>
      </c>
      <c r="E152" s="7">
        <f t="shared" si="11"/>
        <v>5.2080000000000002</v>
      </c>
      <c r="F152" s="7">
        <f t="shared" si="11"/>
        <v>2.6040000000000001</v>
      </c>
      <c r="G152" s="3">
        <v>4.96</v>
      </c>
      <c r="H152" s="3">
        <v>2.48</v>
      </c>
      <c r="I152" s="3">
        <v>0.06</v>
      </c>
    </row>
    <row r="153" spans="1:9" ht="12" customHeight="1">
      <c r="A153" s="9" t="s">
        <v>59</v>
      </c>
      <c r="B153" s="10"/>
      <c r="C153" s="10"/>
      <c r="D153" s="2" t="s">
        <v>312</v>
      </c>
      <c r="E153" s="7">
        <f t="shared" si="11"/>
        <v>5.2080000000000002</v>
      </c>
      <c r="F153" s="7">
        <f t="shared" si="11"/>
        <v>2.6040000000000001</v>
      </c>
      <c r="G153" s="3">
        <v>4.96</v>
      </c>
      <c r="H153" s="3">
        <v>2.48</v>
      </c>
      <c r="I153" s="3">
        <v>0.05</v>
      </c>
    </row>
    <row r="154" spans="1:9" ht="12" customHeight="1">
      <c r="A154" s="9" t="s">
        <v>60</v>
      </c>
      <c r="B154" s="10"/>
      <c r="C154" s="10"/>
      <c r="D154" s="2" t="s">
        <v>312</v>
      </c>
      <c r="E154" s="7">
        <f t="shared" si="11"/>
        <v>5.2080000000000002</v>
      </c>
      <c r="F154" s="7">
        <f t="shared" si="11"/>
        <v>2.6040000000000001</v>
      </c>
      <c r="G154" s="3">
        <v>4.96</v>
      </c>
      <c r="H154" s="3">
        <v>2.48</v>
      </c>
      <c r="I154" s="3">
        <v>0.06</v>
      </c>
    </row>
    <row r="155" spans="1:9" ht="12" customHeight="1">
      <c r="A155" s="9" t="s">
        <v>61</v>
      </c>
      <c r="B155" s="10"/>
      <c r="C155" s="10"/>
      <c r="D155" s="2" t="s">
        <v>312</v>
      </c>
      <c r="E155" s="7">
        <f t="shared" si="11"/>
        <v>3.57</v>
      </c>
      <c r="F155" s="7">
        <f t="shared" si="11"/>
        <v>1.7849999999999999</v>
      </c>
      <c r="G155" s="3">
        <v>3.4</v>
      </c>
      <c r="H155" s="3">
        <v>1.7</v>
      </c>
      <c r="I155" s="3">
        <v>0.11</v>
      </c>
    </row>
    <row r="156" spans="1:9" ht="12" customHeight="1">
      <c r="A156" s="9" t="s">
        <v>62</v>
      </c>
      <c r="B156" s="10"/>
      <c r="C156" s="10"/>
      <c r="D156" s="2" t="s">
        <v>312</v>
      </c>
      <c r="E156" s="7">
        <f t="shared" si="11"/>
        <v>4.2525000000000004</v>
      </c>
      <c r="F156" s="7">
        <f t="shared" si="11"/>
        <v>2.4675000000000002</v>
      </c>
      <c r="G156" s="3">
        <v>4.05</v>
      </c>
      <c r="H156" s="3">
        <v>2.35</v>
      </c>
      <c r="I156" s="3">
        <v>0.12</v>
      </c>
    </row>
    <row r="157" spans="1:9" ht="14.25" customHeight="1">
      <c r="A157" s="9" t="s">
        <v>63</v>
      </c>
      <c r="B157" s="10"/>
      <c r="C157" s="10"/>
      <c r="D157" s="2" t="s">
        <v>312</v>
      </c>
      <c r="E157" s="7">
        <f t="shared" si="11"/>
        <v>5.2080000000000002</v>
      </c>
      <c r="F157" s="7">
        <f t="shared" si="11"/>
        <v>2.6040000000000001</v>
      </c>
      <c r="G157" s="3">
        <v>4.96</v>
      </c>
      <c r="H157" s="3">
        <v>2.48</v>
      </c>
      <c r="I157" s="3"/>
    </row>
    <row r="158" spans="1:9" ht="13.5" customHeight="1">
      <c r="A158" s="9" t="s">
        <v>64</v>
      </c>
      <c r="B158" s="10"/>
      <c r="C158" s="10"/>
      <c r="D158" s="2" t="s">
        <v>312</v>
      </c>
      <c r="E158" s="7">
        <f t="shared" si="11"/>
        <v>6.4575000000000005</v>
      </c>
      <c r="F158" s="7">
        <f t="shared" si="11"/>
        <v>4.6725000000000003</v>
      </c>
      <c r="G158" s="3">
        <v>6.15</v>
      </c>
      <c r="H158" s="3">
        <v>4.45</v>
      </c>
      <c r="I158" s="3">
        <v>0.05</v>
      </c>
    </row>
    <row r="159" spans="1:9" ht="11.25" customHeight="1">
      <c r="A159" s="9" t="s">
        <v>65</v>
      </c>
      <c r="B159" s="10"/>
      <c r="C159" s="10"/>
      <c r="D159" s="2" t="s">
        <v>312</v>
      </c>
      <c r="E159" s="7">
        <f t="shared" si="11"/>
        <v>3.57</v>
      </c>
      <c r="F159" s="7">
        <f t="shared" si="11"/>
        <v>1.7849999999999999</v>
      </c>
      <c r="G159" s="3">
        <v>3.4</v>
      </c>
      <c r="H159" s="3">
        <v>1.7</v>
      </c>
      <c r="I159" s="3">
        <v>0.27</v>
      </c>
    </row>
    <row r="160" spans="1:9" ht="12" customHeight="1">
      <c r="A160" s="9" t="s">
        <v>66</v>
      </c>
      <c r="B160" s="10"/>
      <c r="C160" s="10"/>
      <c r="D160" s="2" t="s">
        <v>312</v>
      </c>
      <c r="E160" s="7">
        <f t="shared" si="11"/>
        <v>3.57</v>
      </c>
      <c r="F160" s="7">
        <f t="shared" si="11"/>
        <v>1.7849999999999999</v>
      </c>
      <c r="G160" s="3">
        <v>3.4</v>
      </c>
      <c r="H160" s="3">
        <v>1.7</v>
      </c>
      <c r="I160" s="3">
        <v>0.27</v>
      </c>
    </row>
    <row r="161" spans="1:9" ht="12" customHeight="1">
      <c r="A161" s="9" t="s">
        <v>67</v>
      </c>
      <c r="B161" s="10"/>
      <c r="C161" s="10"/>
      <c r="D161" s="2" t="s">
        <v>312</v>
      </c>
      <c r="E161" s="7">
        <f t="shared" si="11"/>
        <v>11.518500000000001</v>
      </c>
      <c r="F161" s="7">
        <f t="shared" si="11"/>
        <v>6.3105000000000002</v>
      </c>
      <c r="G161" s="3">
        <v>10.97</v>
      </c>
      <c r="H161" s="3">
        <v>6.01</v>
      </c>
      <c r="I161" s="3">
        <v>2.1800000000000002</v>
      </c>
    </row>
    <row r="162" spans="1:9" ht="12" customHeight="1">
      <c r="A162" s="14" t="s">
        <v>336</v>
      </c>
      <c r="B162" s="15"/>
      <c r="C162" s="15"/>
      <c r="D162" s="15"/>
      <c r="E162" s="15"/>
      <c r="F162" s="15"/>
      <c r="G162" s="15"/>
      <c r="H162" s="15"/>
      <c r="I162" s="16"/>
    </row>
    <row r="163" spans="1:9" ht="12" customHeight="1">
      <c r="A163" s="9" t="s">
        <v>68</v>
      </c>
      <c r="B163" s="10"/>
      <c r="C163" s="10"/>
      <c r="D163" s="2" t="s">
        <v>312</v>
      </c>
      <c r="E163" s="7">
        <f t="shared" ref="E163:F167" si="12">G163*$L$1</f>
        <v>3.57</v>
      </c>
      <c r="F163" s="7">
        <f t="shared" si="12"/>
        <v>1.7849999999999999</v>
      </c>
      <c r="G163" s="3">
        <v>3.4</v>
      </c>
      <c r="H163" s="3">
        <v>1.7</v>
      </c>
      <c r="I163" s="3">
        <v>0.27</v>
      </c>
    </row>
    <row r="164" spans="1:9" ht="12" customHeight="1">
      <c r="A164" s="9" t="s">
        <v>69</v>
      </c>
      <c r="B164" s="10"/>
      <c r="C164" s="10"/>
      <c r="D164" s="2" t="s">
        <v>312</v>
      </c>
      <c r="E164" s="7">
        <f t="shared" si="12"/>
        <v>3.57</v>
      </c>
      <c r="F164" s="7">
        <f t="shared" si="12"/>
        <v>1.7849999999999999</v>
      </c>
      <c r="G164" s="3">
        <v>3.4</v>
      </c>
      <c r="H164" s="3">
        <v>1.7</v>
      </c>
      <c r="I164" s="3">
        <v>0.54</v>
      </c>
    </row>
    <row r="165" spans="1:9" ht="12" customHeight="1">
      <c r="A165" s="9" t="s">
        <v>70</v>
      </c>
      <c r="B165" s="10"/>
      <c r="C165" s="10"/>
      <c r="D165" s="2" t="s">
        <v>312</v>
      </c>
      <c r="E165" s="7">
        <f t="shared" si="12"/>
        <v>2.4675000000000002</v>
      </c>
      <c r="F165" s="7">
        <f t="shared" si="12"/>
        <v>1.2389999999999999</v>
      </c>
      <c r="G165" s="3">
        <v>2.35</v>
      </c>
      <c r="H165" s="3">
        <v>1.18</v>
      </c>
      <c r="I165" s="4"/>
    </row>
    <row r="166" spans="1:9" ht="12" customHeight="1">
      <c r="A166" s="9" t="s">
        <v>71</v>
      </c>
      <c r="B166" s="10"/>
      <c r="C166" s="10"/>
      <c r="D166" s="2" t="s">
        <v>312</v>
      </c>
      <c r="E166" s="7">
        <f t="shared" si="12"/>
        <v>3.57</v>
      </c>
      <c r="F166" s="7">
        <f t="shared" si="12"/>
        <v>1.7849999999999999</v>
      </c>
      <c r="G166" s="3">
        <v>3.4</v>
      </c>
      <c r="H166" s="3">
        <v>1.7</v>
      </c>
      <c r="I166" s="4">
        <v>0.1</v>
      </c>
    </row>
    <row r="167" spans="1:9" ht="12" customHeight="1">
      <c r="A167" s="9" t="s">
        <v>72</v>
      </c>
      <c r="B167" s="10"/>
      <c r="C167" s="10"/>
      <c r="D167" s="2" t="s">
        <v>312</v>
      </c>
      <c r="E167" s="7">
        <f t="shared" si="12"/>
        <v>4.2525000000000004</v>
      </c>
      <c r="F167" s="7">
        <f t="shared" si="12"/>
        <v>2.4675000000000002</v>
      </c>
      <c r="G167" s="3">
        <v>4.05</v>
      </c>
      <c r="H167" s="3">
        <v>2.35</v>
      </c>
      <c r="I167" s="3">
        <v>0.08</v>
      </c>
    </row>
    <row r="168" spans="1:9" ht="11.25" customHeight="1">
      <c r="A168" s="14" t="s">
        <v>337</v>
      </c>
      <c r="B168" s="15"/>
      <c r="C168" s="15"/>
      <c r="D168" s="15"/>
      <c r="E168" s="15"/>
      <c r="F168" s="15"/>
      <c r="G168" s="15"/>
      <c r="H168" s="15"/>
      <c r="I168" s="16"/>
    </row>
    <row r="169" spans="1:9" ht="13.5" customHeight="1">
      <c r="A169" s="9" t="s">
        <v>73</v>
      </c>
      <c r="B169" s="10"/>
      <c r="C169" s="10"/>
      <c r="D169" s="2" t="s">
        <v>314</v>
      </c>
      <c r="E169" s="7">
        <f t="shared" ref="E169:F172" si="13">G169*$L$1</f>
        <v>2.0579999999999998</v>
      </c>
      <c r="F169" s="7">
        <f t="shared" si="13"/>
        <v>1.3650000000000002</v>
      </c>
      <c r="G169" s="3">
        <v>1.96</v>
      </c>
      <c r="H169" s="3">
        <v>1.3</v>
      </c>
      <c r="I169" s="4"/>
    </row>
    <row r="170" spans="1:9" ht="12" customHeight="1">
      <c r="A170" s="9" t="s">
        <v>74</v>
      </c>
      <c r="B170" s="10"/>
      <c r="C170" s="10"/>
      <c r="D170" s="2" t="s">
        <v>312</v>
      </c>
      <c r="E170" s="7">
        <f t="shared" si="13"/>
        <v>1.3650000000000002</v>
      </c>
      <c r="F170" s="7">
        <f t="shared" si="13"/>
        <v>0.68250000000000011</v>
      </c>
      <c r="G170" s="3">
        <v>1.3</v>
      </c>
      <c r="H170" s="3">
        <v>0.65</v>
      </c>
      <c r="I170" s="4"/>
    </row>
    <row r="171" spans="1:9" ht="12" customHeight="1">
      <c r="A171" s="9" t="s">
        <v>75</v>
      </c>
      <c r="B171" s="10"/>
      <c r="C171" s="10"/>
      <c r="D171" s="2" t="s">
        <v>312</v>
      </c>
      <c r="E171" s="7">
        <f t="shared" si="13"/>
        <v>2.0579999999999998</v>
      </c>
      <c r="F171" s="7">
        <f t="shared" si="13"/>
        <v>0.40950000000000003</v>
      </c>
      <c r="G171" s="3">
        <v>1.96</v>
      </c>
      <c r="H171" s="3">
        <v>0.39</v>
      </c>
      <c r="I171" s="4"/>
    </row>
    <row r="172" spans="1:9" ht="12" customHeight="1">
      <c r="A172" s="9" t="s">
        <v>76</v>
      </c>
      <c r="B172" s="10"/>
      <c r="C172" s="10"/>
      <c r="D172" s="2" t="s">
        <v>312</v>
      </c>
      <c r="E172" s="7">
        <f t="shared" si="13"/>
        <v>0.68250000000000011</v>
      </c>
      <c r="F172" s="7">
        <f t="shared" si="13"/>
        <v>0.27300000000000002</v>
      </c>
      <c r="G172" s="3">
        <v>0.65</v>
      </c>
      <c r="H172" s="3">
        <v>0.26</v>
      </c>
      <c r="I172" s="4"/>
    </row>
    <row r="173" spans="1:9" ht="15.75" customHeight="1">
      <c r="A173" s="14" t="s">
        <v>338</v>
      </c>
      <c r="B173" s="15"/>
      <c r="C173" s="15"/>
      <c r="D173" s="15"/>
      <c r="E173" s="15"/>
      <c r="F173" s="15"/>
      <c r="G173" s="15"/>
      <c r="H173" s="15"/>
      <c r="I173" s="16"/>
    </row>
    <row r="174" spans="1:9" ht="27" customHeight="1">
      <c r="A174" s="9" t="s">
        <v>77</v>
      </c>
      <c r="B174" s="10"/>
      <c r="C174" s="10"/>
      <c r="D174" s="2" t="s">
        <v>312</v>
      </c>
      <c r="E174" s="7">
        <f t="shared" ref="E174:F190" si="14">G174*$L$1</f>
        <v>6.4575000000000005</v>
      </c>
      <c r="F174" s="7">
        <f t="shared" si="14"/>
        <v>4.6725000000000003</v>
      </c>
      <c r="G174" s="3">
        <v>6.15</v>
      </c>
      <c r="H174" s="3">
        <v>4.45</v>
      </c>
      <c r="I174" s="3">
        <v>0.69</v>
      </c>
    </row>
    <row r="175" spans="1:9" ht="25.5" customHeight="1">
      <c r="A175" s="9" t="s">
        <v>78</v>
      </c>
      <c r="B175" s="10"/>
      <c r="C175" s="10"/>
      <c r="D175" s="2" t="s">
        <v>312</v>
      </c>
      <c r="E175" s="7">
        <f t="shared" si="14"/>
        <v>7.5600000000000005</v>
      </c>
      <c r="F175" s="7">
        <f t="shared" si="14"/>
        <v>5.7750000000000004</v>
      </c>
      <c r="G175" s="3">
        <v>7.2</v>
      </c>
      <c r="H175" s="3">
        <v>5.5</v>
      </c>
      <c r="I175" s="3">
        <v>0.76</v>
      </c>
    </row>
    <row r="176" spans="1:9" ht="27" customHeight="1">
      <c r="A176" s="9" t="s">
        <v>79</v>
      </c>
      <c r="B176" s="10"/>
      <c r="C176" s="10"/>
      <c r="D176" s="2" t="s">
        <v>312</v>
      </c>
      <c r="E176" s="7">
        <f t="shared" si="14"/>
        <v>6.4575000000000005</v>
      </c>
      <c r="F176" s="7">
        <f t="shared" si="14"/>
        <v>4.6725000000000003</v>
      </c>
      <c r="G176" s="3">
        <v>6.15</v>
      </c>
      <c r="H176" s="3">
        <v>4.45</v>
      </c>
      <c r="I176" s="3">
        <v>0.81</v>
      </c>
    </row>
    <row r="177" spans="1:9" ht="15.75" customHeight="1">
      <c r="A177" s="9" t="s">
        <v>80</v>
      </c>
      <c r="B177" s="10"/>
      <c r="C177" s="10"/>
      <c r="D177" s="2" t="s">
        <v>312</v>
      </c>
      <c r="E177" s="7">
        <f t="shared" si="14"/>
        <v>5.2080000000000002</v>
      </c>
      <c r="F177" s="7">
        <f t="shared" si="14"/>
        <v>2.6040000000000001</v>
      </c>
      <c r="G177" s="3">
        <v>4.96</v>
      </c>
      <c r="H177" s="3">
        <v>2.48</v>
      </c>
      <c r="I177" s="3">
        <v>0.05</v>
      </c>
    </row>
    <row r="178" spans="1:9" ht="11.25" customHeight="1">
      <c r="A178" s="9" t="s">
        <v>81</v>
      </c>
      <c r="B178" s="10"/>
      <c r="C178" s="10"/>
      <c r="D178" s="2" t="s">
        <v>312</v>
      </c>
      <c r="E178" s="7">
        <f t="shared" si="14"/>
        <v>5.2080000000000002</v>
      </c>
      <c r="F178" s="7">
        <f t="shared" si="14"/>
        <v>2.6040000000000001</v>
      </c>
      <c r="G178" s="3">
        <v>4.96</v>
      </c>
      <c r="H178" s="3">
        <v>2.48</v>
      </c>
      <c r="I178" s="3">
        <v>0.05</v>
      </c>
    </row>
    <row r="179" spans="1:9" ht="13.5" customHeight="1">
      <c r="A179" s="9" t="s">
        <v>82</v>
      </c>
      <c r="B179" s="10"/>
      <c r="C179" s="10"/>
      <c r="D179" s="2" t="s">
        <v>312</v>
      </c>
      <c r="E179" s="7">
        <f t="shared" si="14"/>
        <v>5.628000000000001</v>
      </c>
      <c r="F179" s="7">
        <f t="shared" si="14"/>
        <v>3.7065000000000001</v>
      </c>
      <c r="G179" s="3">
        <v>5.36</v>
      </c>
      <c r="H179" s="3">
        <v>3.53</v>
      </c>
      <c r="I179" s="3">
        <v>0.11</v>
      </c>
    </row>
    <row r="180" spans="1:9" ht="15" customHeight="1">
      <c r="A180" s="9" t="s">
        <v>83</v>
      </c>
      <c r="B180" s="10"/>
      <c r="C180" s="10"/>
      <c r="D180" s="2" t="s">
        <v>312</v>
      </c>
      <c r="E180" s="7">
        <f t="shared" si="14"/>
        <v>6.0375000000000005</v>
      </c>
      <c r="F180" s="7">
        <f t="shared" si="14"/>
        <v>3.57</v>
      </c>
      <c r="G180" s="3">
        <v>5.75</v>
      </c>
      <c r="H180" s="3">
        <v>3.4</v>
      </c>
      <c r="I180" s="3">
        <v>0.1</v>
      </c>
    </row>
    <row r="181" spans="1:9" ht="13.5" customHeight="1">
      <c r="A181" s="9" t="s">
        <v>84</v>
      </c>
      <c r="B181" s="10"/>
      <c r="C181" s="10"/>
      <c r="D181" s="2" t="s">
        <v>312</v>
      </c>
      <c r="E181" s="7">
        <f t="shared" si="14"/>
        <v>5.628000000000001</v>
      </c>
      <c r="F181" s="7">
        <f t="shared" si="14"/>
        <v>3.7065000000000001</v>
      </c>
      <c r="G181" s="3">
        <v>5.36</v>
      </c>
      <c r="H181" s="3">
        <v>3.53</v>
      </c>
      <c r="I181" s="3">
        <v>0.55000000000000004</v>
      </c>
    </row>
    <row r="182" spans="1:9" ht="14.25" customHeight="1">
      <c r="A182" s="9" t="s">
        <v>85</v>
      </c>
      <c r="B182" s="10"/>
      <c r="C182" s="10"/>
      <c r="D182" s="2" t="s">
        <v>312</v>
      </c>
      <c r="E182" s="7">
        <f t="shared" si="14"/>
        <v>4.9350000000000005</v>
      </c>
      <c r="F182" s="7">
        <f t="shared" si="14"/>
        <v>3.024</v>
      </c>
      <c r="G182" s="3">
        <v>4.7</v>
      </c>
      <c r="H182" s="3">
        <v>2.88</v>
      </c>
      <c r="I182" s="3">
        <v>0.09</v>
      </c>
    </row>
    <row r="183" spans="1:9" ht="12.75" customHeight="1">
      <c r="A183" s="9" t="s">
        <v>86</v>
      </c>
      <c r="B183" s="10"/>
      <c r="C183" s="10"/>
      <c r="D183" s="2" t="s">
        <v>312</v>
      </c>
      <c r="E183" s="7">
        <f t="shared" si="14"/>
        <v>5.628000000000001</v>
      </c>
      <c r="F183" s="7">
        <f t="shared" si="14"/>
        <v>3.7065000000000001</v>
      </c>
      <c r="G183" s="3">
        <v>5.36</v>
      </c>
      <c r="H183" s="3">
        <v>3.53</v>
      </c>
      <c r="I183" s="4"/>
    </row>
    <row r="184" spans="1:9" ht="12" customHeight="1">
      <c r="A184" s="9" t="s">
        <v>87</v>
      </c>
      <c r="B184" s="10"/>
      <c r="C184" s="10"/>
      <c r="D184" s="2" t="s">
        <v>312</v>
      </c>
      <c r="E184" s="7">
        <f t="shared" si="14"/>
        <v>5.2080000000000002</v>
      </c>
      <c r="F184" s="7">
        <f t="shared" si="14"/>
        <v>2.6040000000000001</v>
      </c>
      <c r="G184" s="3">
        <v>4.96</v>
      </c>
      <c r="H184" s="3">
        <v>2.48</v>
      </c>
      <c r="I184" s="3">
        <v>0.06</v>
      </c>
    </row>
    <row r="185" spans="1:9" ht="27.75" customHeight="1">
      <c r="A185" s="9" t="s">
        <v>88</v>
      </c>
      <c r="B185" s="10"/>
      <c r="C185" s="10"/>
      <c r="D185" s="2" t="s">
        <v>312</v>
      </c>
      <c r="E185" s="7">
        <f t="shared" si="14"/>
        <v>5.2080000000000002</v>
      </c>
      <c r="F185" s="7">
        <f t="shared" si="14"/>
        <v>2.6040000000000001</v>
      </c>
      <c r="G185" s="3">
        <v>4.96</v>
      </c>
      <c r="H185" s="3">
        <v>2.48</v>
      </c>
      <c r="I185" s="3">
        <v>0.24</v>
      </c>
    </row>
    <row r="186" spans="1:9" ht="12" customHeight="1">
      <c r="A186" s="9" t="s">
        <v>89</v>
      </c>
      <c r="B186" s="10"/>
      <c r="C186" s="10"/>
      <c r="D186" s="2" t="s">
        <v>312</v>
      </c>
      <c r="E186" s="7">
        <f t="shared" si="14"/>
        <v>5.2080000000000002</v>
      </c>
      <c r="F186" s="7">
        <f t="shared" si="14"/>
        <v>2.6040000000000001</v>
      </c>
      <c r="G186" s="3">
        <v>4.96</v>
      </c>
      <c r="H186" s="3">
        <v>2.48</v>
      </c>
      <c r="I186" s="3">
        <v>0.05</v>
      </c>
    </row>
    <row r="187" spans="1:9" ht="12" customHeight="1">
      <c r="A187" s="9" t="s">
        <v>90</v>
      </c>
      <c r="B187" s="10"/>
      <c r="C187" s="10"/>
      <c r="D187" s="2" t="s">
        <v>314</v>
      </c>
      <c r="E187" s="7">
        <f t="shared" si="14"/>
        <v>2.0579999999999998</v>
      </c>
      <c r="F187" s="7">
        <f t="shared" si="14"/>
        <v>1.3650000000000002</v>
      </c>
      <c r="G187" s="3">
        <v>1.96</v>
      </c>
      <c r="H187" s="3">
        <v>1.3</v>
      </c>
      <c r="I187" s="4"/>
    </row>
    <row r="188" spans="1:9" ht="13.5" customHeight="1">
      <c r="A188" s="9" t="s">
        <v>91</v>
      </c>
      <c r="B188" s="10"/>
      <c r="C188" s="10"/>
      <c r="D188" s="2" t="s">
        <v>312</v>
      </c>
      <c r="E188" s="7">
        <f t="shared" si="14"/>
        <v>1.3650000000000002</v>
      </c>
      <c r="F188" s="7">
        <f t="shared" si="14"/>
        <v>0.68250000000000011</v>
      </c>
      <c r="G188" s="3">
        <v>1.3</v>
      </c>
      <c r="H188" s="3">
        <v>0.65</v>
      </c>
      <c r="I188" s="4"/>
    </row>
    <row r="189" spans="1:9" ht="15" customHeight="1">
      <c r="A189" s="9" t="s">
        <v>92</v>
      </c>
      <c r="B189" s="10"/>
      <c r="C189" s="10"/>
      <c r="D189" s="2" t="s">
        <v>312</v>
      </c>
      <c r="E189" s="7">
        <f t="shared" si="14"/>
        <v>2.0579999999999998</v>
      </c>
      <c r="F189" s="7">
        <f t="shared" si="14"/>
        <v>0.40950000000000003</v>
      </c>
      <c r="G189" s="3">
        <v>1.96</v>
      </c>
      <c r="H189" s="3">
        <v>0.39</v>
      </c>
      <c r="I189" s="4"/>
    </row>
    <row r="190" spans="1:9" ht="12" customHeight="1">
      <c r="A190" s="9" t="s">
        <v>93</v>
      </c>
      <c r="B190" s="10"/>
      <c r="C190" s="10"/>
      <c r="D190" s="2" t="s">
        <v>312</v>
      </c>
      <c r="E190" s="7">
        <f t="shared" si="14"/>
        <v>0.68250000000000011</v>
      </c>
      <c r="F190" s="7">
        <f t="shared" si="14"/>
        <v>0.27300000000000002</v>
      </c>
      <c r="G190" s="3">
        <v>0.65</v>
      </c>
      <c r="H190" s="3">
        <v>0.26</v>
      </c>
      <c r="I190" s="4"/>
    </row>
    <row r="191" spans="1:9" ht="12.75" customHeight="1">
      <c r="A191" s="14" t="s">
        <v>339</v>
      </c>
      <c r="B191" s="15"/>
      <c r="C191" s="15"/>
      <c r="D191" s="15"/>
      <c r="E191" s="15"/>
      <c r="F191" s="15"/>
      <c r="G191" s="15"/>
      <c r="H191" s="15"/>
      <c r="I191" s="16"/>
    </row>
    <row r="192" spans="1:9" ht="16.5" customHeight="1">
      <c r="A192" s="14" t="s">
        <v>340</v>
      </c>
      <c r="B192" s="15"/>
      <c r="C192" s="15"/>
      <c r="D192" s="15"/>
      <c r="E192" s="15"/>
      <c r="F192" s="15"/>
      <c r="G192" s="15"/>
      <c r="H192" s="15"/>
      <c r="I192" s="16"/>
    </row>
    <row r="193" spans="1:9" ht="24.75" customHeight="1">
      <c r="A193" s="9" t="s">
        <v>94</v>
      </c>
      <c r="B193" s="10"/>
      <c r="C193" s="10"/>
      <c r="D193" s="2" t="s">
        <v>312</v>
      </c>
      <c r="E193" s="7">
        <f t="shared" ref="E193:F256" si="15">G193*$L$1</f>
        <v>9.0510000000000002</v>
      </c>
      <c r="F193" s="7">
        <f t="shared" si="15"/>
        <v>3.8430000000000004</v>
      </c>
      <c r="G193" s="3">
        <v>8.6199999999999992</v>
      </c>
      <c r="H193" s="3">
        <v>3.66</v>
      </c>
      <c r="I193" s="3"/>
    </row>
    <row r="194" spans="1:9" ht="27.75" customHeight="1">
      <c r="A194" s="9" t="s">
        <v>95</v>
      </c>
      <c r="B194" s="10"/>
      <c r="C194" s="10"/>
      <c r="D194" s="2" t="s">
        <v>312</v>
      </c>
      <c r="E194" s="7">
        <f t="shared" si="15"/>
        <v>7.4130000000000003</v>
      </c>
      <c r="F194" s="7">
        <f t="shared" si="15"/>
        <v>3.7065000000000001</v>
      </c>
      <c r="G194" s="3">
        <v>7.06</v>
      </c>
      <c r="H194" s="3">
        <v>3.53</v>
      </c>
      <c r="I194" s="3">
        <v>1.2</v>
      </c>
    </row>
    <row r="195" spans="1:9" ht="26.25" customHeight="1">
      <c r="A195" s="9" t="s">
        <v>96</v>
      </c>
      <c r="B195" s="10"/>
      <c r="C195" s="10"/>
      <c r="D195" s="2" t="s">
        <v>312</v>
      </c>
      <c r="E195" s="7">
        <f t="shared" si="15"/>
        <v>12.621</v>
      </c>
      <c r="F195" s="7">
        <f t="shared" si="15"/>
        <v>4.9350000000000005</v>
      </c>
      <c r="G195" s="3">
        <v>12.02</v>
      </c>
      <c r="H195" s="3">
        <v>4.7</v>
      </c>
      <c r="I195" s="3">
        <v>2.79</v>
      </c>
    </row>
    <row r="196" spans="1:9" ht="27.75" customHeight="1">
      <c r="A196" s="9" t="s">
        <v>97</v>
      </c>
      <c r="B196" s="10"/>
      <c r="C196" s="10"/>
      <c r="D196" s="2" t="s">
        <v>312</v>
      </c>
      <c r="E196" s="7">
        <f t="shared" si="15"/>
        <v>13.450500000000002</v>
      </c>
      <c r="F196" s="7">
        <f t="shared" si="15"/>
        <v>7.4130000000000003</v>
      </c>
      <c r="G196" s="3">
        <v>12.81</v>
      </c>
      <c r="H196" s="3">
        <v>7.06</v>
      </c>
      <c r="I196" s="3">
        <v>3.1</v>
      </c>
    </row>
    <row r="197" spans="1:9" ht="24.75" customHeight="1">
      <c r="A197" s="9" t="s">
        <v>98</v>
      </c>
      <c r="B197" s="10"/>
      <c r="C197" s="10"/>
      <c r="D197" s="2" t="s">
        <v>312</v>
      </c>
      <c r="E197" s="7">
        <f t="shared" si="15"/>
        <v>4.9350000000000005</v>
      </c>
      <c r="F197" s="7">
        <f t="shared" si="15"/>
        <v>2.4675000000000002</v>
      </c>
      <c r="G197" s="3">
        <v>4.7</v>
      </c>
      <c r="H197" s="3">
        <v>2.35</v>
      </c>
      <c r="I197" s="3">
        <v>1.66</v>
      </c>
    </row>
    <row r="198" spans="1:9" ht="24.75" customHeight="1">
      <c r="A198" s="9" t="s">
        <v>99</v>
      </c>
      <c r="B198" s="10"/>
      <c r="C198" s="10"/>
      <c r="D198" s="2" t="s">
        <v>312</v>
      </c>
      <c r="E198" s="7">
        <f t="shared" si="15"/>
        <v>11.55</v>
      </c>
      <c r="F198" s="7">
        <f t="shared" si="15"/>
        <v>9.7650000000000006</v>
      </c>
      <c r="G198" s="3">
        <v>11</v>
      </c>
      <c r="H198" s="3">
        <v>9.3000000000000007</v>
      </c>
      <c r="I198" s="3">
        <v>1.51</v>
      </c>
    </row>
    <row r="199" spans="1:9" ht="25.5" customHeight="1">
      <c r="A199" s="9" t="s">
        <v>100</v>
      </c>
      <c r="B199" s="10"/>
      <c r="C199" s="10"/>
      <c r="D199" s="2" t="s">
        <v>312</v>
      </c>
      <c r="E199" s="7">
        <f t="shared" si="15"/>
        <v>4.6725000000000003</v>
      </c>
      <c r="F199" s="7">
        <f t="shared" si="15"/>
        <v>2.3310000000000004</v>
      </c>
      <c r="G199" s="3">
        <v>4.45</v>
      </c>
      <c r="H199" s="3">
        <v>2.2200000000000002</v>
      </c>
      <c r="I199" s="3">
        <v>0.03</v>
      </c>
    </row>
    <row r="200" spans="1:9" ht="12" customHeight="1">
      <c r="A200" s="9" t="s">
        <v>101</v>
      </c>
      <c r="B200" s="10"/>
      <c r="C200" s="10"/>
      <c r="D200" s="2" t="s">
        <v>312</v>
      </c>
      <c r="E200" s="7">
        <f t="shared" si="15"/>
        <v>4.2525000000000004</v>
      </c>
      <c r="F200" s="7">
        <f t="shared" si="15"/>
        <v>2.4675000000000002</v>
      </c>
      <c r="G200" s="3">
        <v>4.05</v>
      </c>
      <c r="H200" s="3">
        <v>2.35</v>
      </c>
      <c r="I200" s="3">
        <v>0.61</v>
      </c>
    </row>
    <row r="201" spans="1:9" ht="24.75" customHeight="1">
      <c r="A201" s="9" t="s">
        <v>102</v>
      </c>
      <c r="B201" s="10"/>
      <c r="C201" s="10"/>
      <c r="D201" s="2" t="s">
        <v>312</v>
      </c>
      <c r="E201" s="7">
        <f t="shared" si="15"/>
        <v>8.7780000000000005</v>
      </c>
      <c r="F201" s="7">
        <f t="shared" si="15"/>
        <v>4.9350000000000005</v>
      </c>
      <c r="G201" s="3">
        <v>8.36</v>
      </c>
      <c r="H201" s="3">
        <v>4.7</v>
      </c>
      <c r="I201" s="3">
        <v>1.59</v>
      </c>
    </row>
    <row r="202" spans="1:9" ht="12" customHeight="1">
      <c r="A202" s="9" t="s">
        <v>103</v>
      </c>
      <c r="B202" s="10"/>
      <c r="C202" s="10"/>
      <c r="D202" s="2" t="s">
        <v>312</v>
      </c>
      <c r="E202" s="7">
        <f t="shared" si="15"/>
        <v>8.7780000000000005</v>
      </c>
      <c r="F202" s="7">
        <f t="shared" si="15"/>
        <v>4.9350000000000005</v>
      </c>
      <c r="G202" s="3">
        <v>8.36</v>
      </c>
      <c r="H202" s="3">
        <v>4.7</v>
      </c>
      <c r="I202" s="3">
        <v>0.74</v>
      </c>
    </row>
    <row r="203" spans="1:9" ht="25.5" customHeight="1">
      <c r="A203" s="9" t="s">
        <v>104</v>
      </c>
      <c r="B203" s="10"/>
      <c r="C203" s="10"/>
      <c r="D203" s="2" t="s">
        <v>312</v>
      </c>
      <c r="E203" s="7">
        <f t="shared" si="15"/>
        <v>8.7780000000000005</v>
      </c>
      <c r="F203" s="7">
        <f t="shared" si="15"/>
        <v>4.9350000000000005</v>
      </c>
      <c r="G203" s="3">
        <v>8.36</v>
      </c>
      <c r="H203" s="3">
        <v>4.7</v>
      </c>
      <c r="I203" s="3">
        <v>0.91</v>
      </c>
    </row>
    <row r="204" spans="1:9" ht="26.25" customHeight="1">
      <c r="A204" s="9" t="s">
        <v>105</v>
      </c>
      <c r="B204" s="10"/>
      <c r="C204" s="10"/>
      <c r="D204" s="2" t="s">
        <v>312</v>
      </c>
      <c r="E204" s="7">
        <f t="shared" si="15"/>
        <v>10.709999999999999</v>
      </c>
      <c r="F204" s="7">
        <f t="shared" si="15"/>
        <v>2.8875000000000002</v>
      </c>
      <c r="G204" s="3">
        <v>10.199999999999999</v>
      </c>
      <c r="H204" s="3">
        <v>2.75</v>
      </c>
      <c r="I204" s="3">
        <v>0.68</v>
      </c>
    </row>
    <row r="205" spans="1:9" ht="26.25" customHeight="1">
      <c r="A205" s="9" t="s">
        <v>106</v>
      </c>
      <c r="B205" s="10"/>
      <c r="C205" s="10"/>
      <c r="D205" s="2" t="s">
        <v>312</v>
      </c>
      <c r="E205" s="7">
        <f t="shared" si="15"/>
        <v>10.983000000000001</v>
      </c>
      <c r="F205" s="7">
        <f t="shared" si="15"/>
        <v>7.14</v>
      </c>
      <c r="G205" s="3">
        <v>10.46</v>
      </c>
      <c r="H205" s="3">
        <v>6.8</v>
      </c>
      <c r="I205" s="3">
        <v>1.04</v>
      </c>
    </row>
    <row r="206" spans="1:9" ht="24.75" customHeight="1">
      <c r="A206" s="9" t="s">
        <v>107</v>
      </c>
      <c r="B206" s="10"/>
      <c r="C206" s="10"/>
      <c r="D206" s="2" t="s">
        <v>312</v>
      </c>
      <c r="E206" s="7">
        <f t="shared" si="15"/>
        <v>10.983000000000001</v>
      </c>
      <c r="F206" s="7">
        <f t="shared" si="15"/>
        <v>7.14</v>
      </c>
      <c r="G206" s="3">
        <v>10.46</v>
      </c>
      <c r="H206" s="3">
        <v>6.8</v>
      </c>
      <c r="I206" s="3">
        <v>0.18</v>
      </c>
    </row>
    <row r="207" spans="1:9" ht="26.25" customHeight="1">
      <c r="A207" s="9" t="s">
        <v>108</v>
      </c>
      <c r="B207" s="10"/>
      <c r="C207" s="10"/>
      <c r="D207" s="2" t="s">
        <v>312</v>
      </c>
      <c r="E207" s="7">
        <f t="shared" si="15"/>
        <v>7.1610000000000005</v>
      </c>
      <c r="F207" s="7">
        <f t="shared" si="15"/>
        <v>6.0584999999999996</v>
      </c>
      <c r="G207" s="3">
        <v>6.82</v>
      </c>
      <c r="H207" s="3">
        <v>5.77</v>
      </c>
      <c r="I207" s="3">
        <v>0.02</v>
      </c>
    </row>
    <row r="208" spans="1:9" ht="24.75" customHeight="1">
      <c r="A208" s="9" t="s">
        <v>109</v>
      </c>
      <c r="B208" s="10"/>
      <c r="C208" s="10"/>
      <c r="D208" s="2" t="s">
        <v>312</v>
      </c>
      <c r="E208" s="7">
        <f t="shared" si="15"/>
        <v>9.1980000000000004</v>
      </c>
      <c r="F208" s="7">
        <f t="shared" si="15"/>
        <v>7.4130000000000003</v>
      </c>
      <c r="G208" s="3">
        <v>8.76</v>
      </c>
      <c r="H208" s="3">
        <v>7.06</v>
      </c>
      <c r="I208" s="3">
        <v>0.03</v>
      </c>
    </row>
    <row r="209" spans="1:9" ht="18" customHeight="1">
      <c r="A209" s="9" t="s">
        <v>110</v>
      </c>
      <c r="B209" s="10"/>
      <c r="C209" s="10"/>
      <c r="D209" s="2" t="s">
        <v>312</v>
      </c>
      <c r="E209" s="7">
        <f t="shared" si="15"/>
        <v>3.3075000000000001</v>
      </c>
      <c r="F209" s="7">
        <f t="shared" si="15"/>
        <v>2.7510000000000003</v>
      </c>
      <c r="G209" s="3">
        <v>3.15</v>
      </c>
      <c r="H209" s="3">
        <v>2.62</v>
      </c>
      <c r="I209" s="3">
        <v>0.19</v>
      </c>
    </row>
    <row r="210" spans="1:9" ht="12" customHeight="1">
      <c r="A210" s="9" t="s">
        <v>111</v>
      </c>
      <c r="B210" s="10"/>
      <c r="C210" s="10"/>
      <c r="D210" s="2" t="s">
        <v>312</v>
      </c>
      <c r="E210" s="7">
        <f t="shared" si="15"/>
        <v>2.2050000000000001</v>
      </c>
      <c r="F210" s="7">
        <f t="shared" si="15"/>
        <v>1.6485000000000001</v>
      </c>
      <c r="G210" s="3">
        <v>2.1</v>
      </c>
      <c r="H210" s="3">
        <v>1.57</v>
      </c>
      <c r="I210" s="3">
        <v>0.85</v>
      </c>
    </row>
    <row r="211" spans="1:9" ht="12" customHeight="1">
      <c r="A211" s="9" t="s">
        <v>112</v>
      </c>
      <c r="B211" s="10"/>
      <c r="C211" s="10"/>
      <c r="D211" s="2" t="s">
        <v>312</v>
      </c>
      <c r="E211" s="7">
        <f t="shared" si="15"/>
        <v>8.2424999999999997</v>
      </c>
      <c r="F211" s="7">
        <f t="shared" si="15"/>
        <v>2.4675000000000002</v>
      </c>
      <c r="G211" s="3">
        <v>7.85</v>
      </c>
      <c r="H211" s="3">
        <v>2.35</v>
      </c>
      <c r="I211" s="3">
        <v>0.13</v>
      </c>
    </row>
    <row r="212" spans="1:9" ht="12" customHeight="1">
      <c r="A212" s="9" t="s">
        <v>113</v>
      </c>
      <c r="B212" s="10"/>
      <c r="C212" s="10"/>
      <c r="D212" s="2" t="s">
        <v>312</v>
      </c>
      <c r="E212" s="7">
        <f t="shared" si="15"/>
        <v>3.57</v>
      </c>
      <c r="F212" s="7">
        <f t="shared" si="15"/>
        <v>1.7849999999999999</v>
      </c>
      <c r="G212" s="3">
        <v>3.4</v>
      </c>
      <c r="H212" s="3">
        <v>1.7</v>
      </c>
      <c r="I212" s="3">
        <v>0.46</v>
      </c>
    </row>
    <row r="213" spans="1:9" ht="12" customHeight="1">
      <c r="A213" s="9" t="s">
        <v>114</v>
      </c>
      <c r="B213" s="10"/>
      <c r="C213" s="10"/>
      <c r="D213" s="2" t="s">
        <v>312</v>
      </c>
      <c r="E213" s="7">
        <f t="shared" si="15"/>
        <v>7.14</v>
      </c>
      <c r="F213" s="7">
        <f t="shared" si="15"/>
        <v>2.8875000000000002</v>
      </c>
      <c r="G213" s="3">
        <v>6.8</v>
      </c>
      <c r="H213" s="3">
        <v>2.75</v>
      </c>
      <c r="I213" s="3">
        <v>0.86</v>
      </c>
    </row>
    <row r="214" spans="1:9" ht="12.75" customHeight="1">
      <c r="A214" s="9" t="s">
        <v>115</v>
      </c>
      <c r="B214" s="10"/>
      <c r="C214" s="10"/>
      <c r="D214" s="2" t="s">
        <v>312</v>
      </c>
      <c r="E214" s="7">
        <f t="shared" si="15"/>
        <v>6.0375000000000005</v>
      </c>
      <c r="F214" s="7">
        <f t="shared" si="15"/>
        <v>4.2525000000000004</v>
      </c>
      <c r="G214" s="3">
        <v>5.75</v>
      </c>
      <c r="H214" s="3">
        <v>4.05</v>
      </c>
      <c r="I214" s="3"/>
    </row>
    <row r="215" spans="1:9" ht="25.5" customHeight="1">
      <c r="A215" s="9" t="s">
        <v>116</v>
      </c>
      <c r="B215" s="10"/>
      <c r="C215" s="10"/>
      <c r="D215" s="2" t="s">
        <v>312</v>
      </c>
      <c r="E215" s="7">
        <f t="shared" si="15"/>
        <v>5.3549999999999995</v>
      </c>
      <c r="F215" s="7">
        <f t="shared" si="15"/>
        <v>2.4675000000000002</v>
      </c>
      <c r="G215" s="3">
        <v>5.0999999999999996</v>
      </c>
      <c r="H215" s="3">
        <v>2.35</v>
      </c>
      <c r="I215" s="3">
        <v>0.01</v>
      </c>
    </row>
    <row r="216" spans="1:9" ht="26.25" customHeight="1">
      <c r="A216" s="9" t="s">
        <v>117</v>
      </c>
      <c r="B216" s="10"/>
      <c r="C216" s="10"/>
      <c r="D216" s="2" t="s">
        <v>312</v>
      </c>
      <c r="E216" s="7">
        <f t="shared" si="15"/>
        <v>9.8805000000000014</v>
      </c>
      <c r="F216" s="7">
        <f t="shared" si="15"/>
        <v>7.9590000000000005</v>
      </c>
      <c r="G216" s="3">
        <v>9.41</v>
      </c>
      <c r="H216" s="3">
        <v>7.58</v>
      </c>
      <c r="I216" s="3"/>
    </row>
    <row r="217" spans="1:9" ht="25.5" customHeight="1">
      <c r="A217" s="9" t="s">
        <v>118</v>
      </c>
      <c r="B217" s="10"/>
      <c r="C217" s="10"/>
      <c r="D217" s="2" t="s">
        <v>312</v>
      </c>
      <c r="E217" s="7">
        <f t="shared" si="15"/>
        <v>31.248000000000005</v>
      </c>
      <c r="F217" s="7">
        <f t="shared" si="15"/>
        <v>11.518500000000001</v>
      </c>
      <c r="G217" s="3">
        <v>29.76</v>
      </c>
      <c r="H217" s="3">
        <v>10.97</v>
      </c>
      <c r="I217" s="3">
        <v>0.96</v>
      </c>
    </row>
    <row r="218" spans="1:9" ht="25.5" customHeight="1">
      <c r="A218" s="9" t="s">
        <v>119</v>
      </c>
      <c r="B218" s="10"/>
      <c r="C218" s="10"/>
      <c r="D218" s="2" t="s">
        <v>312</v>
      </c>
      <c r="E218" s="7">
        <f t="shared" si="15"/>
        <v>4.6725000000000003</v>
      </c>
      <c r="F218" s="7">
        <f t="shared" si="15"/>
        <v>2.8875000000000002</v>
      </c>
      <c r="G218" s="3">
        <v>4.45</v>
      </c>
      <c r="H218" s="3">
        <v>2.75</v>
      </c>
      <c r="I218" s="3"/>
    </row>
    <row r="219" spans="1:9" ht="25.5" customHeight="1">
      <c r="A219" s="9" t="s">
        <v>120</v>
      </c>
      <c r="B219" s="10"/>
      <c r="C219" s="10"/>
      <c r="D219" s="2" t="s">
        <v>312</v>
      </c>
      <c r="E219" s="7">
        <f t="shared" si="15"/>
        <v>6.0375000000000005</v>
      </c>
      <c r="F219" s="7">
        <f t="shared" si="15"/>
        <v>4.8090000000000002</v>
      </c>
      <c r="G219" s="3">
        <v>5.75</v>
      </c>
      <c r="H219" s="3">
        <v>4.58</v>
      </c>
      <c r="I219" s="3"/>
    </row>
    <row r="220" spans="1:9" ht="13.5" customHeight="1">
      <c r="A220" s="9" t="s">
        <v>121</v>
      </c>
      <c r="B220" s="10"/>
      <c r="C220" s="10"/>
      <c r="D220" s="2" t="s">
        <v>312</v>
      </c>
      <c r="E220" s="7">
        <f t="shared" si="15"/>
        <v>14.427000000000001</v>
      </c>
      <c r="F220" s="7">
        <f t="shared" si="15"/>
        <v>10.1745</v>
      </c>
      <c r="G220" s="3">
        <v>13.74</v>
      </c>
      <c r="H220" s="3">
        <v>9.69</v>
      </c>
      <c r="I220" s="3">
        <v>2.2599999999999998</v>
      </c>
    </row>
    <row r="221" spans="1:9" ht="25.5" customHeight="1">
      <c r="A221" s="9" t="s">
        <v>122</v>
      </c>
      <c r="B221" s="10"/>
      <c r="C221" s="10"/>
      <c r="D221" s="2" t="s">
        <v>312</v>
      </c>
      <c r="E221" s="7">
        <f t="shared" si="15"/>
        <v>2.8875000000000002</v>
      </c>
      <c r="F221" s="7">
        <f t="shared" si="15"/>
        <v>2.2050000000000001</v>
      </c>
      <c r="G221" s="3">
        <v>2.75</v>
      </c>
      <c r="H221" s="3">
        <v>2.1</v>
      </c>
      <c r="I221" s="3">
        <v>0.02</v>
      </c>
    </row>
    <row r="222" spans="1:9" ht="12" customHeight="1">
      <c r="A222" s="9" t="s">
        <v>123</v>
      </c>
      <c r="B222" s="10"/>
      <c r="C222" s="10"/>
      <c r="D222" s="2" t="s">
        <v>312</v>
      </c>
      <c r="E222" s="7">
        <f t="shared" si="15"/>
        <v>3.57</v>
      </c>
      <c r="F222" s="7">
        <f t="shared" si="15"/>
        <v>3.57</v>
      </c>
      <c r="G222" s="3">
        <v>3.4</v>
      </c>
      <c r="H222" s="3">
        <v>3.4</v>
      </c>
      <c r="I222" s="4"/>
    </row>
    <row r="223" spans="1:9" ht="12" customHeight="1">
      <c r="A223" s="9" t="s">
        <v>124</v>
      </c>
      <c r="B223" s="10"/>
      <c r="C223" s="10"/>
      <c r="D223" s="2" t="s">
        <v>312</v>
      </c>
      <c r="E223" s="7">
        <f t="shared" si="15"/>
        <v>7.5600000000000005</v>
      </c>
      <c r="F223" s="7">
        <f t="shared" si="15"/>
        <v>7.5600000000000005</v>
      </c>
      <c r="G223" s="3">
        <v>7.2</v>
      </c>
      <c r="H223" s="3">
        <v>7.2</v>
      </c>
      <c r="I223" s="4"/>
    </row>
    <row r="224" spans="1:9" ht="12" customHeight="1">
      <c r="A224" s="9" t="s">
        <v>125</v>
      </c>
      <c r="B224" s="10"/>
      <c r="C224" s="10"/>
      <c r="D224" s="2" t="s">
        <v>312</v>
      </c>
      <c r="E224" s="7">
        <f t="shared" si="15"/>
        <v>4.9350000000000005</v>
      </c>
      <c r="F224" s="7">
        <f t="shared" si="15"/>
        <v>4.3890000000000002</v>
      </c>
      <c r="G224" s="3">
        <v>4.7</v>
      </c>
      <c r="H224" s="3">
        <v>4.18</v>
      </c>
      <c r="I224" s="4"/>
    </row>
    <row r="225" spans="1:9" ht="12" customHeight="1">
      <c r="A225" s="9" t="s">
        <v>126</v>
      </c>
      <c r="B225" s="10"/>
      <c r="C225" s="10"/>
      <c r="D225" s="2" t="s">
        <v>312</v>
      </c>
      <c r="E225" s="7">
        <f t="shared" si="15"/>
        <v>6.1740000000000004</v>
      </c>
      <c r="F225" s="7">
        <f t="shared" si="15"/>
        <v>6.1740000000000004</v>
      </c>
      <c r="G225" s="3">
        <v>5.88</v>
      </c>
      <c r="H225" s="3">
        <v>5.88</v>
      </c>
      <c r="I225" s="4"/>
    </row>
    <row r="226" spans="1:9" ht="28.5" customHeight="1">
      <c r="A226" s="9" t="s">
        <v>127</v>
      </c>
      <c r="B226" s="10"/>
      <c r="C226" s="10"/>
      <c r="D226" s="2" t="s">
        <v>312</v>
      </c>
      <c r="E226" s="7">
        <f t="shared" si="15"/>
        <v>3.7065000000000001</v>
      </c>
      <c r="F226" s="7">
        <f t="shared" si="15"/>
        <v>3.7065000000000001</v>
      </c>
      <c r="G226" s="3">
        <v>3.53</v>
      </c>
      <c r="H226" s="3">
        <v>3.53</v>
      </c>
      <c r="I226" s="4"/>
    </row>
    <row r="227" spans="1:9" ht="36.75" customHeight="1">
      <c r="A227" s="9" t="s">
        <v>128</v>
      </c>
      <c r="B227" s="10"/>
      <c r="C227" s="10"/>
      <c r="D227" s="2" t="s">
        <v>312</v>
      </c>
      <c r="E227" s="7">
        <f t="shared" si="15"/>
        <v>1.9215000000000002</v>
      </c>
      <c r="F227" s="7">
        <f t="shared" si="15"/>
        <v>1.2389999999999999</v>
      </c>
      <c r="G227" s="3">
        <v>1.83</v>
      </c>
      <c r="H227" s="3">
        <v>1.18</v>
      </c>
      <c r="I227" s="4"/>
    </row>
    <row r="228" spans="1:9" ht="14.25" customHeight="1">
      <c r="A228" s="9" t="s">
        <v>129</v>
      </c>
      <c r="B228" s="10"/>
      <c r="C228" s="10"/>
      <c r="D228" s="2" t="s">
        <v>312</v>
      </c>
      <c r="E228" s="7">
        <f t="shared" si="15"/>
        <v>4.2525000000000004</v>
      </c>
      <c r="F228" s="7">
        <f t="shared" si="15"/>
        <v>3.024</v>
      </c>
      <c r="G228" s="3">
        <v>4.05</v>
      </c>
      <c r="H228" s="3">
        <v>2.88</v>
      </c>
      <c r="I228" s="4"/>
    </row>
    <row r="229" spans="1:9" ht="12.75" customHeight="1">
      <c r="A229" s="9" t="s">
        <v>130</v>
      </c>
      <c r="B229" s="10"/>
      <c r="C229" s="10"/>
      <c r="D229" s="2" t="s">
        <v>312</v>
      </c>
      <c r="E229" s="7">
        <f t="shared" si="15"/>
        <v>3.7065000000000001</v>
      </c>
      <c r="F229" s="7">
        <f t="shared" si="15"/>
        <v>2.8035000000000001</v>
      </c>
      <c r="G229" s="3">
        <v>3.53</v>
      </c>
      <c r="H229" s="3">
        <v>2.67</v>
      </c>
      <c r="I229" s="3">
        <v>1.36</v>
      </c>
    </row>
    <row r="230" spans="1:9" ht="12" customHeight="1">
      <c r="A230" s="9" t="s">
        <v>131</v>
      </c>
      <c r="B230" s="10"/>
      <c r="C230" s="10"/>
      <c r="D230" s="2" t="s">
        <v>312</v>
      </c>
      <c r="E230" s="7">
        <f t="shared" si="15"/>
        <v>11.518500000000001</v>
      </c>
      <c r="F230" s="7">
        <f t="shared" si="15"/>
        <v>4.9350000000000005</v>
      </c>
      <c r="G230" s="3">
        <v>10.97</v>
      </c>
      <c r="H230" s="3">
        <v>4.7</v>
      </c>
      <c r="I230" s="4"/>
    </row>
    <row r="231" spans="1:9" ht="12" customHeight="1">
      <c r="A231" s="9" t="s">
        <v>132</v>
      </c>
      <c r="B231" s="10"/>
      <c r="C231" s="10"/>
      <c r="D231" s="2" t="s">
        <v>312</v>
      </c>
      <c r="E231" s="7">
        <f t="shared" si="15"/>
        <v>3.7065000000000001</v>
      </c>
      <c r="F231" s="7">
        <f t="shared" si="15"/>
        <v>2.4675000000000002</v>
      </c>
      <c r="G231" s="3">
        <v>3.53</v>
      </c>
      <c r="H231" s="3">
        <v>2.35</v>
      </c>
      <c r="I231" s="4"/>
    </row>
    <row r="232" spans="1:9" ht="18" customHeight="1">
      <c r="A232" s="9" t="s">
        <v>133</v>
      </c>
      <c r="B232" s="10"/>
      <c r="C232" s="10"/>
      <c r="D232" s="2" t="s">
        <v>312</v>
      </c>
      <c r="E232" s="7">
        <f t="shared" si="15"/>
        <v>3.7065000000000001</v>
      </c>
      <c r="F232" s="7">
        <f t="shared" si="15"/>
        <v>3.024</v>
      </c>
      <c r="G232" s="3">
        <v>3.53</v>
      </c>
      <c r="H232" s="3">
        <v>2.88</v>
      </c>
      <c r="I232" s="4"/>
    </row>
    <row r="233" spans="1:9" ht="24.75" customHeight="1">
      <c r="A233" s="9" t="s">
        <v>134</v>
      </c>
      <c r="B233" s="10"/>
      <c r="C233" s="10"/>
      <c r="D233" s="2" t="s">
        <v>312</v>
      </c>
      <c r="E233" s="7">
        <f t="shared" si="15"/>
        <v>27.436499999999999</v>
      </c>
      <c r="F233" s="7">
        <f t="shared" si="15"/>
        <v>8.7780000000000005</v>
      </c>
      <c r="G233" s="3">
        <v>26.13</v>
      </c>
      <c r="H233" s="3">
        <v>8.36</v>
      </c>
      <c r="I233" s="3">
        <v>6.31</v>
      </c>
    </row>
    <row r="234" spans="1:9" ht="37.5" customHeight="1">
      <c r="A234" s="9" t="s">
        <v>135</v>
      </c>
      <c r="B234" s="10"/>
      <c r="C234" s="10"/>
      <c r="D234" s="2" t="s">
        <v>312</v>
      </c>
      <c r="E234" s="7">
        <f t="shared" si="15"/>
        <v>20.296499999999998</v>
      </c>
      <c r="F234" s="7">
        <f t="shared" si="15"/>
        <v>9.0510000000000002</v>
      </c>
      <c r="G234" s="3">
        <v>19.329999999999998</v>
      </c>
      <c r="H234" s="3">
        <v>8.6199999999999992</v>
      </c>
      <c r="I234" s="3">
        <v>2.74</v>
      </c>
    </row>
    <row r="235" spans="1:9" ht="24" customHeight="1">
      <c r="A235" s="9" t="s">
        <v>136</v>
      </c>
      <c r="B235" s="10"/>
      <c r="C235" s="10"/>
      <c r="D235" s="2" t="s">
        <v>312</v>
      </c>
      <c r="E235" s="7">
        <f t="shared" si="15"/>
        <v>20.296499999999998</v>
      </c>
      <c r="F235" s="7">
        <f t="shared" si="15"/>
        <v>9.0510000000000002</v>
      </c>
      <c r="G235" s="3">
        <v>19.329999999999998</v>
      </c>
      <c r="H235" s="3">
        <v>8.6199999999999992</v>
      </c>
      <c r="I235" s="3">
        <v>1.77</v>
      </c>
    </row>
    <row r="236" spans="1:9" ht="28.5" customHeight="1">
      <c r="A236" s="9" t="s">
        <v>137</v>
      </c>
      <c r="B236" s="10"/>
      <c r="C236" s="10"/>
      <c r="D236" s="2" t="s">
        <v>312</v>
      </c>
      <c r="E236" s="7">
        <f t="shared" si="15"/>
        <v>20.296499999999998</v>
      </c>
      <c r="F236" s="7">
        <f t="shared" si="15"/>
        <v>9.0510000000000002</v>
      </c>
      <c r="G236" s="3">
        <v>19.329999999999998</v>
      </c>
      <c r="H236" s="3">
        <v>8.6199999999999992</v>
      </c>
      <c r="I236" s="3">
        <v>2.35</v>
      </c>
    </row>
    <row r="237" spans="1:9" ht="12" customHeight="1">
      <c r="A237" s="9" t="s">
        <v>138</v>
      </c>
      <c r="B237" s="10"/>
      <c r="C237" s="10"/>
      <c r="D237" s="2" t="s">
        <v>312</v>
      </c>
      <c r="E237" s="7">
        <f t="shared" si="15"/>
        <v>8.6415000000000006</v>
      </c>
      <c r="F237" s="7">
        <f t="shared" si="15"/>
        <v>5.4915000000000003</v>
      </c>
      <c r="G237" s="3">
        <v>8.23</v>
      </c>
      <c r="H237" s="3">
        <v>5.23</v>
      </c>
      <c r="I237" s="3">
        <v>1.3</v>
      </c>
    </row>
    <row r="238" spans="1:9" ht="12" customHeight="1">
      <c r="A238" s="9" t="s">
        <v>139</v>
      </c>
      <c r="B238" s="10"/>
      <c r="C238" s="10"/>
      <c r="D238" s="2" t="s">
        <v>312</v>
      </c>
      <c r="E238" s="7">
        <f t="shared" si="15"/>
        <v>8.6415000000000006</v>
      </c>
      <c r="F238" s="7">
        <f t="shared" si="15"/>
        <v>5.4915000000000003</v>
      </c>
      <c r="G238" s="3">
        <v>8.23</v>
      </c>
      <c r="H238" s="3">
        <v>5.23</v>
      </c>
      <c r="I238" s="3">
        <v>2.0499999999999998</v>
      </c>
    </row>
    <row r="239" spans="1:9" ht="37.5" customHeight="1">
      <c r="A239" s="9" t="s">
        <v>140</v>
      </c>
      <c r="B239" s="10"/>
      <c r="C239" s="10"/>
      <c r="D239" s="2" t="s">
        <v>312</v>
      </c>
      <c r="E239" s="7">
        <f t="shared" si="15"/>
        <v>8.6415000000000006</v>
      </c>
      <c r="F239" s="7">
        <f t="shared" si="15"/>
        <v>5.4915000000000003</v>
      </c>
      <c r="G239" s="3">
        <v>8.23</v>
      </c>
      <c r="H239" s="3">
        <v>5.23</v>
      </c>
      <c r="I239" s="3">
        <v>2.68</v>
      </c>
    </row>
    <row r="240" spans="1:9" ht="12" customHeight="1">
      <c r="A240" s="9" t="s">
        <v>141</v>
      </c>
      <c r="B240" s="10"/>
      <c r="C240" s="10"/>
      <c r="D240" s="2" t="s">
        <v>312</v>
      </c>
      <c r="E240" s="7">
        <f t="shared" si="15"/>
        <v>16.190999999999999</v>
      </c>
      <c r="F240" s="7">
        <f t="shared" si="15"/>
        <v>6.3105000000000002</v>
      </c>
      <c r="G240" s="3">
        <v>15.42</v>
      </c>
      <c r="H240" s="3">
        <v>6.01</v>
      </c>
      <c r="I240" s="3">
        <v>3.22</v>
      </c>
    </row>
    <row r="241" spans="1:9" ht="14.25" customHeight="1">
      <c r="A241" s="9" t="s">
        <v>142</v>
      </c>
      <c r="B241" s="10"/>
      <c r="C241" s="10"/>
      <c r="D241" s="2" t="s">
        <v>312</v>
      </c>
      <c r="E241" s="7">
        <f t="shared" si="15"/>
        <v>21.399000000000001</v>
      </c>
      <c r="F241" s="7">
        <f t="shared" si="15"/>
        <v>8.7780000000000005</v>
      </c>
      <c r="G241" s="3">
        <v>20.38</v>
      </c>
      <c r="H241" s="3">
        <v>8.36</v>
      </c>
      <c r="I241" s="8">
        <v>1.1100000000000001</v>
      </c>
    </row>
    <row r="242" spans="1:9" ht="14.25" customHeight="1">
      <c r="A242" s="9" t="s">
        <v>143</v>
      </c>
      <c r="B242" s="10"/>
      <c r="C242" s="10"/>
      <c r="D242" s="2" t="s">
        <v>312</v>
      </c>
      <c r="E242" s="7">
        <f t="shared" si="15"/>
        <v>13.986000000000001</v>
      </c>
      <c r="F242" s="7">
        <f t="shared" si="15"/>
        <v>6.3105000000000002</v>
      </c>
      <c r="G242" s="3">
        <v>13.32</v>
      </c>
      <c r="H242" s="3">
        <v>6.01</v>
      </c>
      <c r="I242" s="8">
        <v>1.1399999999999999</v>
      </c>
    </row>
    <row r="243" spans="1:9" ht="15" customHeight="1">
      <c r="A243" s="9" t="s">
        <v>144</v>
      </c>
      <c r="B243" s="10"/>
      <c r="C243" s="10"/>
      <c r="D243" s="2" t="s">
        <v>312</v>
      </c>
      <c r="E243" s="7">
        <f t="shared" si="15"/>
        <v>19.488</v>
      </c>
      <c r="F243" s="7">
        <f t="shared" si="15"/>
        <v>14.553000000000001</v>
      </c>
      <c r="G243" s="3">
        <v>18.559999999999999</v>
      </c>
      <c r="H243" s="3">
        <v>13.86</v>
      </c>
      <c r="I243" s="8">
        <v>3.28</v>
      </c>
    </row>
    <row r="244" spans="1:9" ht="24.75" customHeight="1">
      <c r="A244" s="9" t="s">
        <v>145</v>
      </c>
      <c r="B244" s="10"/>
      <c r="C244" s="10"/>
      <c r="D244" s="2" t="s">
        <v>312</v>
      </c>
      <c r="E244" s="7">
        <f t="shared" si="15"/>
        <v>14.8155</v>
      </c>
      <c r="F244" s="7">
        <f t="shared" si="15"/>
        <v>8.6415000000000006</v>
      </c>
      <c r="G244" s="3">
        <v>14.11</v>
      </c>
      <c r="H244" s="3">
        <v>8.23</v>
      </c>
      <c r="I244" s="8">
        <v>1.65</v>
      </c>
    </row>
    <row r="245" spans="1:9" ht="26.25" customHeight="1">
      <c r="A245" s="9" t="s">
        <v>146</v>
      </c>
      <c r="B245" s="10"/>
      <c r="C245" s="10"/>
      <c r="D245" s="2" t="s">
        <v>312</v>
      </c>
      <c r="E245" s="7">
        <f t="shared" si="15"/>
        <v>7.7069999999999999</v>
      </c>
      <c r="F245" s="7">
        <f t="shared" si="15"/>
        <v>6.6045000000000007</v>
      </c>
      <c r="G245" s="3">
        <v>7.34</v>
      </c>
      <c r="H245" s="3">
        <v>6.29</v>
      </c>
      <c r="I245" s="8">
        <v>1.4</v>
      </c>
    </row>
    <row r="246" spans="1:9" ht="12" customHeight="1">
      <c r="A246" s="9" t="s">
        <v>147</v>
      </c>
      <c r="B246" s="10"/>
      <c r="C246" s="10"/>
      <c r="D246" s="2" t="s">
        <v>312</v>
      </c>
      <c r="E246" s="7">
        <f t="shared" si="15"/>
        <v>4.1055000000000001</v>
      </c>
      <c r="F246" s="7">
        <f t="shared" si="15"/>
        <v>1.3650000000000002</v>
      </c>
      <c r="G246" s="3">
        <v>3.91</v>
      </c>
      <c r="H246" s="3">
        <v>1.3</v>
      </c>
      <c r="I246" s="8">
        <v>0.03</v>
      </c>
    </row>
    <row r="247" spans="1:9" ht="38.25" customHeight="1">
      <c r="A247" s="9" t="s">
        <v>148</v>
      </c>
      <c r="B247" s="10"/>
      <c r="C247" s="10"/>
      <c r="D247" s="2" t="s">
        <v>312</v>
      </c>
      <c r="E247" s="7">
        <f t="shared" si="15"/>
        <v>4.1055000000000001</v>
      </c>
      <c r="F247" s="7">
        <f t="shared" si="15"/>
        <v>1.3650000000000002</v>
      </c>
      <c r="G247" s="3">
        <v>3.91</v>
      </c>
      <c r="H247" s="3">
        <v>1.3</v>
      </c>
      <c r="I247" s="3">
        <v>0.25</v>
      </c>
    </row>
    <row r="248" spans="1:9" ht="12" customHeight="1">
      <c r="A248" s="9" t="s">
        <v>149</v>
      </c>
      <c r="B248" s="10"/>
      <c r="C248" s="10"/>
      <c r="D248" s="2" t="s">
        <v>312</v>
      </c>
      <c r="E248" s="7">
        <f t="shared" si="15"/>
        <v>9.5865000000000009</v>
      </c>
      <c r="F248" s="7">
        <f t="shared" si="15"/>
        <v>3.423</v>
      </c>
      <c r="G248" s="3">
        <v>9.1300000000000008</v>
      </c>
      <c r="H248" s="3">
        <v>3.26</v>
      </c>
      <c r="I248" s="3">
        <v>0.56999999999999995</v>
      </c>
    </row>
    <row r="249" spans="1:9" ht="15.75" customHeight="1">
      <c r="A249" s="9" t="s">
        <v>150</v>
      </c>
      <c r="B249" s="10"/>
      <c r="C249" s="10"/>
      <c r="D249" s="2" t="s">
        <v>312</v>
      </c>
      <c r="E249" s="7">
        <f t="shared" si="15"/>
        <v>20.706</v>
      </c>
      <c r="F249" s="7">
        <f t="shared" si="15"/>
        <v>10.027500000000002</v>
      </c>
      <c r="G249" s="3">
        <v>19.72</v>
      </c>
      <c r="H249" s="3">
        <v>9.5500000000000007</v>
      </c>
      <c r="I249" s="3">
        <v>0.93</v>
      </c>
    </row>
    <row r="250" spans="1:9" ht="14.25" customHeight="1">
      <c r="A250" s="9" t="s">
        <v>151</v>
      </c>
      <c r="B250" s="10"/>
      <c r="C250" s="10"/>
      <c r="D250" s="2" t="s">
        <v>312</v>
      </c>
      <c r="E250" s="7">
        <f t="shared" si="15"/>
        <v>24.969000000000001</v>
      </c>
      <c r="F250" s="7">
        <f t="shared" si="15"/>
        <v>12.778500000000001</v>
      </c>
      <c r="G250" s="3">
        <v>23.78</v>
      </c>
      <c r="H250" s="3">
        <v>12.17</v>
      </c>
      <c r="I250" s="3">
        <v>0.54</v>
      </c>
    </row>
    <row r="251" spans="1:9" ht="17.25" customHeight="1">
      <c r="A251" s="9" t="s">
        <v>152</v>
      </c>
      <c r="B251" s="10"/>
      <c r="C251" s="10"/>
      <c r="D251" s="2" t="s">
        <v>312</v>
      </c>
      <c r="E251" s="7">
        <f t="shared" si="15"/>
        <v>23.593499999999999</v>
      </c>
      <c r="F251" s="7">
        <f t="shared" si="15"/>
        <v>18.385500000000004</v>
      </c>
      <c r="G251" s="3">
        <v>22.47</v>
      </c>
      <c r="H251" s="3">
        <v>17.510000000000002</v>
      </c>
      <c r="I251" s="4">
        <v>0.99</v>
      </c>
    </row>
    <row r="252" spans="1:9" ht="12" customHeight="1">
      <c r="A252" s="9" t="s">
        <v>153</v>
      </c>
      <c r="B252" s="10"/>
      <c r="C252" s="10"/>
      <c r="D252" s="2" t="s">
        <v>312</v>
      </c>
      <c r="E252" s="7">
        <f t="shared" si="15"/>
        <v>8.7780000000000005</v>
      </c>
      <c r="F252" s="7">
        <f t="shared" si="15"/>
        <v>5.4915000000000003</v>
      </c>
      <c r="G252" s="3">
        <v>8.36</v>
      </c>
      <c r="H252" s="3">
        <v>5.23</v>
      </c>
      <c r="I252" s="3">
        <v>0.01</v>
      </c>
    </row>
    <row r="253" spans="1:9" ht="24.75" customHeight="1">
      <c r="A253" s="9" t="s">
        <v>154</v>
      </c>
      <c r="B253" s="10"/>
      <c r="C253" s="10"/>
      <c r="D253" s="2" t="s">
        <v>312</v>
      </c>
      <c r="E253" s="7">
        <f t="shared" si="15"/>
        <v>9.5970000000000013</v>
      </c>
      <c r="F253" s="7">
        <f t="shared" si="15"/>
        <v>4.3890000000000002</v>
      </c>
      <c r="G253" s="3">
        <v>9.14</v>
      </c>
      <c r="H253" s="3">
        <v>4.18</v>
      </c>
      <c r="I253" s="3"/>
    </row>
    <row r="254" spans="1:9" ht="26.25" customHeight="1">
      <c r="A254" s="9" t="s">
        <v>155</v>
      </c>
      <c r="B254" s="10"/>
      <c r="C254" s="10"/>
      <c r="D254" s="2" t="s">
        <v>312</v>
      </c>
      <c r="E254" s="7">
        <f t="shared" si="15"/>
        <v>11.55</v>
      </c>
      <c r="F254" s="7">
        <f t="shared" si="15"/>
        <v>3.57</v>
      </c>
      <c r="G254" s="3">
        <v>11</v>
      </c>
      <c r="H254" s="3">
        <v>3.4</v>
      </c>
      <c r="I254" s="3">
        <v>0.2</v>
      </c>
    </row>
    <row r="255" spans="1:9" ht="13.5" customHeight="1">
      <c r="A255" s="9" t="s">
        <v>156</v>
      </c>
      <c r="B255" s="10"/>
      <c r="C255" s="10"/>
      <c r="D255" s="2" t="s">
        <v>312</v>
      </c>
      <c r="E255" s="7">
        <f t="shared" si="15"/>
        <v>9.4604999999999997</v>
      </c>
      <c r="F255" s="7">
        <f t="shared" si="15"/>
        <v>4.9350000000000005</v>
      </c>
      <c r="G255" s="3">
        <v>9.01</v>
      </c>
      <c r="H255" s="3">
        <v>4.7</v>
      </c>
      <c r="I255" s="3"/>
    </row>
    <row r="256" spans="1:9" ht="13.5" customHeight="1">
      <c r="A256" s="9" t="s">
        <v>157</v>
      </c>
      <c r="B256" s="10"/>
      <c r="C256" s="10"/>
      <c r="D256" s="2" t="s">
        <v>312</v>
      </c>
      <c r="E256" s="7">
        <f t="shared" si="15"/>
        <v>8.7780000000000005</v>
      </c>
      <c r="F256" s="7">
        <f t="shared" si="15"/>
        <v>4.3890000000000002</v>
      </c>
      <c r="G256" s="3">
        <v>8.36</v>
      </c>
      <c r="H256" s="3">
        <v>4.18</v>
      </c>
      <c r="I256" s="3">
        <v>0.03</v>
      </c>
    </row>
    <row r="257" spans="1:9" ht="12" customHeight="1">
      <c r="A257" s="9" t="s">
        <v>158</v>
      </c>
      <c r="B257" s="10"/>
      <c r="C257" s="10"/>
      <c r="D257" s="2" t="s">
        <v>312</v>
      </c>
      <c r="E257" s="7">
        <f t="shared" ref="E257:F270" si="16">G257*$L$1</f>
        <v>8.7780000000000005</v>
      </c>
      <c r="F257" s="7">
        <f t="shared" si="16"/>
        <v>4.3890000000000002</v>
      </c>
      <c r="G257" s="3">
        <v>8.36</v>
      </c>
      <c r="H257" s="3">
        <v>4.18</v>
      </c>
      <c r="I257" s="3"/>
    </row>
    <row r="258" spans="1:9" ht="26.25" customHeight="1">
      <c r="A258" s="9" t="s">
        <v>159</v>
      </c>
      <c r="B258" s="10"/>
      <c r="C258" s="10"/>
      <c r="D258" s="2" t="s">
        <v>312</v>
      </c>
      <c r="E258" s="7">
        <f t="shared" si="16"/>
        <v>8.1059999999999999</v>
      </c>
      <c r="F258" s="7">
        <f t="shared" si="16"/>
        <v>5.7750000000000004</v>
      </c>
      <c r="G258" s="3">
        <v>7.72</v>
      </c>
      <c r="H258" s="3">
        <v>5.5</v>
      </c>
      <c r="I258" s="3">
        <v>0.04</v>
      </c>
    </row>
    <row r="259" spans="1:9" ht="18" customHeight="1">
      <c r="A259" s="9" t="s">
        <v>160</v>
      </c>
      <c r="B259" s="10"/>
      <c r="C259" s="10"/>
      <c r="D259" s="2" t="s">
        <v>312</v>
      </c>
      <c r="E259" s="7">
        <f t="shared" si="16"/>
        <v>8.6624999999999996</v>
      </c>
      <c r="F259" s="7">
        <f t="shared" si="16"/>
        <v>6.3209999999999997</v>
      </c>
      <c r="G259" s="3">
        <v>8.25</v>
      </c>
      <c r="H259" s="3">
        <v>6.02</v>
      </c>
      <c r="I259" s="3">
        <v>0.04</v>
      </c>
    </row>
    <row r="260" spans="1:9" ht="25.5" customHeight="1">
      <c r="A260" s="9" t="s">
        <v>161</v>
      </c>
      <c r="B260" s="10"/>
      <c r="C260" s="10"/>
      <c r="D260" s="2" t="s">
        <v>312</v>
      </c>
      <c r="E260" s="7">
        <f t="shared" si="16"/>
        <v>12.0855</v>
      </c>
      <c r="F260" s="7">
        <f t="shared" si="16"/>
        <v>9.6074999999999999</v>
      </c>
      <c r="G260" s="3">
        <v>11.51</v>
      </c>
      <c r="H260" s="3">
        <v>9.15</v>
      </c>
      <c r="I260" s="3">
        <v>0.2</v>
      </c>
    </row>
    <row r="261" spans="1:9" ht="24.75" customHeight="1">
      <c r="A261" s="9" t="s">
        <v>162</v>
      </c>
      <c r="B261" s="10"/>
      <c r="C261" s="10"/>
      <c r="D261" s="2" t="s">
        <v>312</v>
      </c>
      <c r="E261" s="7">
        <f t="shared" si="16"/>
        <v>10.993500000000001</v>
      </c>
      <c r="F261" s="7">
        <f t="shared" si="16"/>
        <v>8.5259999999999998</v>
      </c>
      <c r="G261" s="3">
        <v>10.47</v>
      </c>
      <c r="H261" s="3">
        <v>8.1199999999999992</v>
      </c>
      <c r="I261" s="3">
        <v>1.57</v>
      </c>
    </row>
    <row r="262" spans="1:9" ht="27" customHeight="1">
      <c r="A262" s="9" t="s">
        <v>163</v>
      </c>
      <c r="B262" s="10"/>
      <c r="C262" s="10"/>
      <c r="D262" s="2" t="s">
        <v>312</v>
      </c>
      <c r="E262" s="7">
        <f t="shared" si="16"/>
        <v>4.8090000000000002</v>
      </c>
      <c r="F262" s="7">
        <f t="shared" si="16"/>
        <v>3.57</v>
      </c>
      <c r="G262" s="3">
        <v>4.58</v>
      </c>
      <c r="H262" s="3">
        <v>3.4</v>
      </c>
      <c r="I262" s="3">
        <v>0.22</v>
      </c>
    </row>
    <row r="263" spans="1:9" ht="26.25" customHeight="1">
      <c r="A263" s="9" t="s">
        <v>164</v>
      </c>
      <c r="B263" s="10"/>
      <c r="C263" s="10"/>
      <c r="D263" s="2" t="s">
        <v>312</v>
      </c>
      <c r="E263" s="7">
        <f t="shared" si="16"/>
        <v>10.962</v>
      </c>
      <c r="F263" s="7">
        <f t="shared" si="16"/>
        <v>7.1295000000000002</v>
      </c>
      <c r="G263" s="3">
        <v>10.44</v>
      </c>
      <c r="H263" s="3">
        <v>6.79</v>
      </c>
      <c r="I263" s="3">
        <v>2.17</v>
      </c>
    </row>
    <row r="264" spans="1:9" ht="12.75" customHeight="1">
      <c r="A264" s="9" t="s">
        <v>165</v>
      </c>
      <c r="B264" s="10"/>
      <c r="C264" s="10"/>
      <c r="D264" s="2" t="s">
        <v>312</v>
      </c>
      <c r="E264" s="7">
        <f t="shared" si="16"/>
        <v>7.1295000000000002</v>
      </c>
      <c r="F264" s="7">
        <f t="shared" si="16"/>
        <v>5.2080000000000002</v>
      </c>
      <c r="G264" s="3">
        <v>6.79</v>
      </c>
      <c r="H264" s="3">
        <v>4.96</v>
      </c>
      <c r="I264" s="3">
        <v>2.17</v>
      </c>
    </row>
    <row r="265" spans="1:9" ht="16.5" customHeight="1">
      <c r="A265" s="9" t="s">
        <v>166</v>
      </c>
      <c r="B265" s="10"/>
      <c r="C265" s="10"/>
      <c r="D265" s="2" t="s">
        <v>312</v>
      </c>
      <c r="E265" s="7">
        <f t="shared" si="16"/>
        <v>0.54600000000000004</v>
      </c>
      <c r="F265" s="7"/>
      <c r="G265" s="3">
        <v>0.52</v>
      </c>
      <c r="H265" s="4"/>
      <c r="I265" s="4"/>
    </row>
    <row r="266" spans="1:9" ht="13.5" customHeight="1">
      <c r="A266" s="9" t="s">
        <v>167</v>
      </c>
      <c r="B266" s="10"/>
      <c r="C266" s="10"/>
      <c r="D266" s="2" t="s">
        <v>312</v>
      </c>
      <c r="E266" s="7">
        <f t="shared" si="16"/>
        <v>1.1025</v>
      </c>
      <c r="F266" s="7">
        <f t="shared" si="16"/>
        <v>0.54600000000000004</v>
      </c>
      <c r="G266" s="3">
        <v>1.05</v>
      </c>
      <c r="H266" s="3">
        <v>0.52</v>
      </c>
      <c r="I266" s="4"/>
    </row>
    <row r="267" spans="1:9" ht="12.75" customHeight="1">
      <c r="A267" s="9" t="s">
        <v>168</v>
      </c>
      <c r="B267" s="10"/>
      <c r="C267" s="10"/>
      <c r="D267" s="2" t="s">
        <v>314</v>
      </c>
      <c r="E267" s="7">
        <f t="shared" si="16"/>
        <v>1.6485000000000001</v>
      </c>
      <c r="F267" s="7"/>
      <c r="G267" s="3">
        <v>1.57</v>
      </c>
      <c r="H267" s="4"/>
      <c r="I267" s="4"/>
    </row>
    <row r="268" spans="1:9" ht="26.25" customHeight="1">
      <c r="A268" s="9" t="s">
        <v>169</v>
      </c>
      <c r="B268" s="10"/>
      <c r="C268" s="10"/>
      <c r="D268" s="2" t="s">
        <v>314</v>
      </c>
      <c r="E268" s="7">
        <f t="shared" si="16"/>
        <v>2.2050000000000001</v>
      </c>
      <c r="F268" s="7"/>
      <c r="G268" s="3">
        <v>2.1</v>
      </c>
      <c r="H268" s="4"/>
      <c r="I268" s="4"/>
    </row>
    <row r="269" spans="1:9" ht="26.25" customHeight="1">
      <c r="A269" s="9" t="s">
        <v>170</v>
      </c>
      <c r="B269" s="10"/>
      <c r="C269" s="10"/>
      <c r="D269" s="2" t="s">
        <v>314</v>
      </c>
      <c r="E269" s="7">
        <f t="shared" si="16"/>
        <v>3.3075000000000001</v>
      </c>
      <c r="F269" s="7"/>
      <c r="G269" s="3">
        <v>3.15</v>
      </c>
      <c r="H269" s="4"/>
      <c r="I269" s="4"/>
    </row>
    <row r="270" spans="1:9" ht="29.25" customHeight="1">
      <c r="A270" s="9" t="s">
        <v>171</v>
      </c>
      <c r="B270" s="10"/>
      <c r="C270" s="10"/>
      <c r="D270" s="2" t="s">
        <v>314</v>
      </c>
      <c r="E270" s="7">
        <f t="shared" si="16"/>
        <v>6.6045000000000007</v>
      </c>
      <c r="F270" s="7"/>
      <c r="G270" s="3">
        <v>6.29</v>
      </c>
      <c r="H270" s="4"/>
      <c r="I270" s="4"/>
    </row>
    <row r="271" spans="1:9" ht="12.75" customHeight="1">
      <c r="A271" s="14" t="s">
        <v>341</v>
      </c>
      <c r="B271" s="15"/>
      <c r="C271" s="15"/>
      <c r="D271" s="15"/>
      <c r="E271" s="15"/>
      <c r="F271" s="15"/>
      <c r="G271" s="15"/>
      <c r="H271" s="15"/>
      <c r="I271" s="16"/>
    </row>
    <row r="272" spans="1:9" ht="18" customHeight="1">
      <c r="A272" s="9" t="s">
        <v>172</v>
      </c>
      <c r="B272" s="10"/>
      <c r="C272" s="10"/>
      <c r="D272" s="2" t="s">
        <v>312</v>
      </c>
      <c r="E272" s="7">
        <f t="shared" ref="E272:F282" si="17">G272*$L$1</f>
        <v>17.262</v>
      </c>
      <c r="F272" s="7">
        <f t="shared" si="17"/>
        <v>10.027500000000002</v>
      </c>
      <c r="G272" s="3">
        <v>16.440000000000001</v>
      </c>
      <c r="H272" s="3">
        <v>9.5500000000000007</v>
      </c>
      <c r="I272" s="4"/>
    </row>
    <row r="273" spans="1:9" ht="26.25" customHeight="1">
      <c r="A273" s="9" t="s">
        <v>173</v>
      </c>
      <c r="B273" s="10"/>
      <c r="C273" s="10"/>
      <c r="D273" s="2" t="s">
        <v>312</v>
      </c>
      <c r="E273" s="7">
        <f t="shared" si="17"/>
        <v>24.517500000000002</v>
      </c>
      <c r="F273" s="7">
        <f t="shared" si="17"/>
        <v>13.482000000000001</v>
      </c>
      <c r="G273" s="3">
        <v>23.35</v>
      </c>
      <c r="H273" s="3">
        <v>12.84</v>
      </c>
      <c r="I273" s="4"/>
    </row>
    <row r="274" spans="1:9" ht="26.25" customHeight="1">
      <c r="A274" s="9" t="s">
        <v>174</v>
      </c>
      <c r="B274" s="10"/>
      <c r="C274" s="10"/>
      <c r="D274" s="2" t="s">
        <v>312</v>
      </c>
      <c r="E274" s="7">
        <f t="shared" si="17"/>
        <v>7.14</v>
      </c>
      <c r="F274" s="7">
        <f t="shared" si="17"/>
        <v>3.2130000000000001</v>
      </c>
      <c r="G274" s="3">
        <v>6.8</v>
      </c>
      <c r="H274" s="3">
        <v>3.06</v>
      </c>
      <c r="I274" s="4"/>
    </row>
    <row r="275" spans="1:9" ht="27" customHeight="1">
      <c r="A275" s="9" t="s">
        <v>175</v>
      </c>
      <c r="B275" s="10"/>
      <c r="C275" s="10"/>
      <c r="D275" s="2" t="s">
        <v>312</v>
      </c>
      <c r="E275" s="7">
        <f t="shared" si="17"/>
        <v>24.192</v>
      </c>
      <c r="F275" s="7">
        <f t="shared" si="17"/>
        <v>12.1065</v>
      </c>
      <c r="G275" s="3">
        <v>23.04</v>
      </c>
      <c r="H275" s="3">
        <v>11.53</v>
      </c>
      <c r="I275" s="4"/>
    </row>
    <row r="276" spans="1:9" ht="12" customHeight="1">
      <c r="A276" s="9" t="s">
        <v>176</v>
      </c>
      <c r="B276" s="10"/>
      <c r="C276" s="10"/>
      <c r="D276" s="2" t="s">
        <v>312</v>
      </c>
      <c r="E276" s="7">
        <f t="shared" si="17"/>
        <v>6.4260000000000002</v>
      </c>
      <c r="F276" s="7">
        <f t="shared" si="17"/>
        <v>3.57</v>
      </c>
      <c r="G276" s="3">
        <v>6.12</v>
      </c>
      <c r="H276" s="3">
        <v>3.4</v>
      </c>
      <c r="I276" s="4"/>
    </row>
    <row r="277" spans="1:9" ht="15" customHeight="1">
      <c r="A277" s="9" t="s">
        <v>177</v>
      </c>
      <c r="B277" s="10"/>
      <c r="C277" s="10"/>
      <c r="D277" s="2" t="s">
        <v>312</v>
      </c>
      <c r="E277" s="7">
        <f t="shared" si="17"/>
        <v>8.6310000000000002</v>
      </c>
      <c r="F277" s="7">
        <f t="shared" si="17"/>
        <v>6.2160000000000002</v>
      </c>
      <c r="G277" s="3">
        <v>8.2200000000000006</v>
      </c>
      <c r="H277" s="3">
        <v>5.92</v>
      </c>
      <c r="I277" s="4"/>
    </row>
    <row r="278" spans="1:9" ht="27" customHeight="1">
      <c r="A278" s="9" t="s">
        <v>178</v>
      </c>
      <c r="B278" s="10"/>
      <c r="C278" s="10"/>
      <c r="D278" s="2" t="s">
        <v>312</v>
      </c>
      <c r="E278" s="7">
        <f t="shared" si="17"/>
        <v>23.509500000000003</v>
      </c>
      <c r="F278" s="7">
        <f t="shared" si="17"/>
        <v>10.7415</v>
      </c>
      <c r="G278" s="3">
        <v>22.39</v>
      </c>
      <c r="H278" s="3">
        <v>10.23</v>
      </c>
      <c r="I278" s="4"/>
    </row>
    <row r="279" spans="1:9" ht="25.5" customHeight="1">
      <c r="A279" s="9" t="s">
        <v>179</v>
      </c>
      <c r="B279" s="10"/>
      <c r="C279" s="10"/>
      <c r="D279" s="2" t="s">
        <v>312</v>
      </c>
      <c r="E279" s="7">
        <f t="shared" si="17"/>
        <v>26.606999999999999</v>
      </c>
      <c r="F279" s="7">
        <f t="shared" si="17"/>
        <v>13.839</v>
      </c>
      <c r="G279" s="3">
        <v>25.34</v>
      </c>
      <c r="H279" s="3">
        <v>13.18</v>
      </c>
      <c r="I279" s="4"/>
    </row>
    <row r="280" spans="1:9" ht="36.75" customHeight="1">
      <c r="A280" s="9" t="s">
        <v>180</v>
      </c>
      <c r="B280" s="10"/>
      <c r="C280" s="10"/>
      <c r="D280" s="2" t="s">
        <v>312</v>
      </c>
      <c r="E280" s="7">
        <f t="shared" si="17"/>
        <v>30.408000000000001</v>
      </c>
      <c r="F280" s="7">
        <f t="shared" si="17"/>
        <v>17.650500000000001</v>
      </c>
      <c r="G280" s="3">
        <v>28.96</v>
      </c>
      <c r="H280" s="3">
        <v>16.809999999999999</v>
      </c>
      <c r="I280" s="4"/>
    </row>
    <row r="281" spans="1:9" ht="12" customHeight="1">
      <c r="A281" s="9" t="s">
        <v>181</v>
      </c>
      <c r="B281" s="10"/>
      <c r="C281" s="10"/>
      <c r="D281" s="2" t="s">
        <v>312</v>
      </c>
      <c r="E281" s="7">
        <f t="shared" si="17"/>
        <v>34.576500000000003</v>
      </c>
      <c r="F281" s="7">
        <f t="shared" si="17"/>
        <v>21.808500000000002</v>
      </c>
      <c r="G281" s="3">
        <v>32.93</v>
      </c>
      <c r="H281" s="3">
        <v>20.77</v>
      </c>
      <c r="I281" s="4"/>
    </row>
    <row r="282" spans="1:9" ht="14.25" customHeight="1">
      <c r="A282" s="9" t="s">
        <v>182</v>
      </c>
      <c r="B282" s="10"/>
      <c r="C282" s="10"/>
      <c r="D282" s="2" t="s">
        <v>312</v>
      </c>
      <c r="E282" s="7">
        <f t="shared" si="17"/>
        <v>2.1420000000000003</v>
      </c>
      <c r="F282" s="7">
        <f t="shared" si="17"/>
        <v>0.71400000000000008</v>
      </c>
      <c r="G282" s="3">
        <v>2.04</v>
      </c>
      <c r="H282" s="3">
        <v>0.68</v>
      </c>
      <c r="I282" s="4"/>
    </row>
    <row r="283" spans="1:9" ht="12" customHeight="1">
      <c r="A283" s="14" t="s">
        <v>342</v>
      </c>
      <c r="B283" s="15"/>
      <c r="C283" s="15"/>
      <c r="D283" s="15"/>
      <c r="E283" s="15"/>
      <c r="F283" s="15"/>
      <c r="G283" s="15"/>
      <c r="H283" s="15"/>
      <c r="I283" s="16"/>
    </row>
    <row r="284" spans="1:9" ht="26.25" customHeight="1">
      <c r="A284" s="9" t="s">
        <v>183</v>
      </c>
      <c r="B284" s="10"/>
      <c r="C284" s="10"/>
      <c r="D284" s="2" t="s">
        <v>312</v>
      </c>
      <c r="E284" s="7">
        <f t="shared" ref="E284:F300" si="18">G284*$L$1</f>
        <v>8.3055000000000003</v>
      </c>
      <c r="F284" s="7">
        <f t="shared" si="18"/>
        <v>6.5205000000000002</v>
      </c>
      <c r="G284" s="3">
        <v>7.91</v>
      </c>
      <c r="H284" s="3">
        <v>6.21</v>
      </c>
      <c r="I284" s="3">
        <v>0.06</v>
      </c>
    </row>
    <row r="285" spans="1:9" ht="26.25" customHeight="1">
      <c r="A285" s="9" t="s">
        <v>184</v>
      </c>
      <c r="B285" s="10"/>
      <c r="C285" s="10"/>
      <c r="D285" s="2" t="s">
        <v>312</v>
      </c>
      <c r="E285" s="7">
        <f t="shared" si="18"/>
        <v>8.3055000000000003</v>
      </c>
      <c r="F285" s="7">
        <f t="shared" si="18"/>
        <v>6.5205000000000002</v>
      </c>
      <c r="G285" s="3">
        <v>7.91</v>
      </c>
      <c r="H285" s="3">
        <v>6.21</v>
      </c>
      <c r="I285" s="3">
        <v>0.06</v>
      </c>
    </row>
    <row r="286" spans="1:9" ht="25.5" customHeight="1">
      <c r="A286" s="9" t="s">
        <v>185</v>
      </c>
      <c r="B286" s="10"/>
      <c r="C286" s="10"/>
      <c r="D286" s="2" t="s">
        <v>312</v>
      </c>
      <c r="E286" s="7">
        <f t="shared" si="18"/>
        <v>16.401</v>
      </c>
      <c r="F286" s="7">
        <f t="shared" si="18"/>
        <v>8.9145000000000003</v>
      </c>
      <c r="G286" s="3">
        <v>15.62</v>
      </c>
      <c r="H286" s="3">
        <v>8.49</v>
      </c>
      <c r="I286" s="3">
        <v>0.21</v>
      </c>
    </row>
    <row r="287" spans="1:9" ht="40.5" customHeight="1">
      <c r="A287" s="9" t="s">
        <v>186</v>
      </c>
      <c r="B287" s="10"/>
      <c r="C287" s="10"/>
      <c r="D287" s="2" t="s">
        <v>312</v>
      </c>
      <c r="E287" s="7">
        <f t="shared" si="18"/>
        <v>10.4475</v>
      </c>
      <c r="F287" s="7">
        <f t="shared" si="18"/>
        <v>8.3055000000000003</v>
      </c>
      <c r="G287" s="3">
        <v>9.9499999999999993</v>
      </c>
      <c r="H287" s="3">
        <v>7.91</v>
      </c>
      <c r="I287" s="3">
        <v>0.06</v>
      </c>
    </row>
    <row r="288" spans="1:9" ht="25.5" customHeight="1">
      <c r="A288" s="9" t="s">
        <v>187</v>
      </c>
      <c r="B288" s="10"/>
      <c r="C288" s="10"/>
      <c r="D288" s="2" t="s">
        <v>312</v>
      </c>
      <c r="E288" s="7">
        <f t="shared" si="18"/>
        <v>8.3055000000000003</v>
      </c>
      <c r="F288" s="7">
        <f t="shared" si="18"/>
        <v>6.5205000000000002</v>
      </c>
      <c r="G288" s="3">
        <v>7.91</v>
      </c>
      <c r="H288" s="3">
        <v>6.21</v>
      </c>
      <c r="I288" s="3">
        <v>0.06</v>
      </c>
    </row>
    <row r="289" spans="1:9" ht="37.5" customHeight="1">
      <c r="A289" s="9" t="s">
        <v>188</v>
      </c>
      <c r="B289" s="10"/>
      <c r="C289" s="10"/>
      <c r="D289" s="2" t="s">
        <v>312</v>
      </c>
      <c r="E289" s="7">
        <f t="shared" si="18"/>
        <v>8.3055000000000003</v>
      </c>
      <c r="F289" s="7">
        <f t="shared" si="18"/>
        <v>6.5205000000000002</v>
      </c>
      <c r="G289" s="3">
        <v>7.91</v>
      </c>
      <c r="H289" s="3">
        <v>6.21</v>
      </c>
      <c r="I289" s="3">
        <v>0.06</v>
      </c>
    </row>
    <row r="290" spans="1:9" ht="25.5" customHeight="1">
      <c r="A290" s="9" t="s">
        <v>189</v>
      </c>
      <c r="B290" s="10"/>
      <c r="C290" s="10"/>
      <c r="D290" s="2" t="s">
        <v>312</v>
      </c>
      <c r="E290" s="7">
        <f t="shared" si="18"/>
        <v>23.394000000000002</v>
      </c>
      <c r="F290" s="7">
        <f t="shared" si="18"/>
        <v>18.102</v>
      </c>
      <c r="G290" s="3">
        <v>22.28</v>
      </c>
      <c r="H290" s="3">
        <v>17.239999999999998</v>
      </c>
      <c r="I290" s="3">
        <v>0.06</v>
      </c>
    </row>
    <row r="291" spans="1:9" ht="25.5" customHeight="1">
      <c r="A291" s="9" t="s">
        <v>190</v>
      </c>
      <c r="B291" s="10"/>
      <c r="C291" s="10"/>
      <c r="D291" s="2" t="s">
        <v>312</v>
      </c>
      <c r="E291" s="7">
        <f t="shared" si="18"/>
        <v>30.471</v>
      </c>
      <c r="F291" s="7">
        <f t="shared" si="18"/>
        <v>21.157499999999999</v>
      </c>
      <c r="G291" s="3">
        <v>29.02</v>
      </c>
      <c r="H291" s="3">
        <v>20.149999999999999</v>
      </c>
      <c r="I291" s="3">
        <v>0.19</v>
      </c>
    </row>
    <row r="292" spans="1:9" ht="26.25" customHeight="1">
      <c r="A292" s="9" t="s">
        <v>191</v>
      </c>
      <c r="B292" s="10"/>
      <c r="C292" s="10"/>
      <c r="D292" s="2" t="s">
        <v>312</v>
      </c>
      <c r="E292" s="7">
        <f t="shared" si="18"/>
        <v>30.471</v>
      </c>
      <c r="F292" s="7">
        <f t="shared" si="18"/>
        <v>21.157499999999999</v>
      </c>
      <c r="G292" s="3">
        <v>29.02</v>
      </c>
      <c r="H292" s="3">
        <v>20.149999999999999</v>
      </c>
      <c r="I292" s="3">
        <v>0.19</v>
      </c>
    </row>
    <row r="293" spans="1:9" ht="30" customHeight="1">
      <c r="A293" s="9" t="s">
        <v>192</v>
      </c>
      <c r="B293" s="10"/>
      <c r="C293" s="10"/>
      <c r="D293" s="2" t="s">
        <v>312</v>
      </c>
      <c r="E293" s="7">
        <f t="shared" si="18"/>
        <v>26.628</v>
      </c>
      <c r="F293" s="7">
        <f t="shared" si="18"/>
        <v>22.522500000000001</v>
      </c>
      <c r="G293" s="3">
        <v>25.36</v>
      </c>
      <c r="H293" s="3">
        <v>21.45</v>
      </c>
      <c r="I293" s="3">
        <v>0.39</v>
      </c>
    </row>
    <row r="294" spans="1:9" ht="37.5" customHeight="1">
      <c r="A294" s="9" t="s">
        <v>193</v>
      </c>
      <c r="B294" s="10"/>
      <c r="C294" s="10"/>
      <c r="D294" s="2" t="s">
        <v>312</v>
      </c>
      <c r="E294" s="7">
        <f t="shared" si="18"/>
        <v>34.755000000000003</v>
      </c>
      <c r="F294" s="7">
        <f t="shared" si="18"/>
        <v>31.122000000000003</v>
      </c>
      <c r="G294" s="3">
        <v>33.1</v>
      </c>
      <c r="H294" s="3">
        <v>29.64</v>
      </c>
      <c r="I294" s="3">
        <v>0.77</v>
      </c>
    </row>
    <row r="295" spans="1:9" ht="25.5" customHeight="1">
      <c r="A295" s="9" t="s">
        <v>194</v>
      </c>
      <c r="B295" s="10"/>
      <c r="C295" s="10"/>
      <c r="D295" s="2" t="s">
        <v>312</v>
      </c>
      <c r="E295" s="7">
        <f t="shared" si="18"/>
        <v>8.9145000000000003</v>
      </c>
      <c r="F295" s="7">
        <f t="shared" si="18"/>
        <v>5.9954999999999998</v>
      </c>
      <c r="G295" s="3">
        <v>8.49</v>
      </c>
      <c r="H295" s="3">
        <v>5.71</v>
      </c>
      <c r="I295" s="3">
        <v>0.28999999999999998</v>
      </c>
    </row>
    <row r="296" spans="1:9" ht="24.75" customHeight="1">
      <c r="A296" s="9" t="s">
        <v>195</v>
      </c>
      <c r="B296" s="10"/>
      <c r="C296" s="10"/>
      <c r="D296" s="2" t="s">
        <v>312</v>
      </c>
      <c r="E296" s="7">
        <f t="shared" si="18"/>
        <v>11.833500000000001</v>
      </c>
      <c r="F296" s="7">
        <f t="shared" si="18"/>
        <v>7.7280000000000006</v>
      </c>
      <c r="G296" s="3">
        <v>11.27</v>
      </c>
      <c r="H296" s="3">
        <v>7.36</v>
      </c>
      <c r="I296" s="3">
        <v>0.1</v>
      </c>
    </row>
    <row r="297" spans="1:9" ht="16.5" customHeight="1">
      <c r="A297" s="9" t="s">
        <v>196</v>
      </c>
      <c r="B297" s="10"/>
      <c r="C297" s="10"/>
      <c r="D297" s="2" t="s">
        <v>312</v>
      </c>
      <c r="E297" s="7">
        <f t="shared" si="18"/>
        <v>11.833500000000001</v>
      </c>
      <c r="F297" s="7">
        <f t="shared" si="18"/>
        <v>7.7280000000000006</v>
      </c>
      <c r="G297" s="3">
        <v>11.27</v>
      </c>
      <c r="H297" s="3">
        <v>7.36</v>
      </c>
      <c r="I297" s="3">
        <v>0.1</v>
      </c>
    </row>
    <row r="298" spans="1:9" ht="24.75" customHeight="1">
      <c r="A298" s="9" t="s">
        <v>197</v>
      </c>
      <c r="B298" s="10"/>
      <c r="C298" s="10"/>
      <c r="D298" s="2" t="s">
        <v>312</v>
      </c>
      <c r="E298" s="7">
        <f t="shared" si="18"/>
        <v>7.4130000000000003</v>
      </c>
      <c r="F298" s="7">
        <f t="shared" si="18"/>
        <v>4.3890000000000002</v>
      </c>
      <c r="G298" s="3">
        <v>7.06</v>
      </c>
      <c r="H298" s="3">
        <v>4.18</v>
      </c>
      <c r="I298" s="3">
        <v>0.1</v>
      </c>
    </row>
    <row r="299" spans="1:9" ht="12.75" customHeight="1">
      <c r="A299" s="9" t="s">
        <v>198</v>
      </c>
      <c r="B299" s="10"/>
      <c r="C299" s="10"/>
      <c r="D299" s="2" t="s">
        <v>312</v>
      </c>
      <c r="E299" s="7">
        <f t="shared" si="18"/>
        <v>1.6485000000000001</v>
      </c>
      <c r="F299" s="7">
        <f t="shared" si="18"/>
        <v>0.2205</v>
      </c>
      <c r="G299" s="3">
        <v>1.57</v>
      </c>
      <c r="H299" s="3">
        <v>0.21</v>
      </c>
      <c r="I299" s="4"/>
    </row>
    <row r="300" spans="1:9" ht="15.75" customHeight="1">
      <c r="A300" s="9" t="s">
        <v>199</v>
      </c>
      <c r="B300" s="10"/>
      <c r="C300" s="10"/>
      <c r="D300" s="2" t="s">
        <v>312</v>
      </c>
      <c r="E300" s="7">
        <f t="shared" si="18"/>
        <v>4.1055000000000001</v>
      </c>
      <c r="F300" s="7">
        <f t="shared" si="18"/>
        <v>0.27300000000000002</v>
      </c>
      <c r="G300" s="3">
        <v>3.91</v>
      </c>
      <c r="H300" s="3">
        <v>0.26</v>
      </c>
      <c r="I300" s="4"/>
    </row>
    <row r="301" spans="1:9" ht="13.5" customHeight="1">
      <c r="A301" s="14" t="s">
        <v>343</v>
      </c>
      <c r="B301" s="15"/>
      <c r="C301" s="15"/>
      <c r="D301" s="15"/>
      <c r="E301" s="15"/>
      <c r="F301" s="15"/>
      <c r="G301" s="15"/>
      <c r="H301" s="15"/>
      <c r="I301" s="16"/>
    </row>
    <row r="302" spans="1:9" ht="15.75" customHeight="1">
      <c r="A302" s="9" t="s">
        <v>200</v>
      </c>
      <c r="B302" s="10"/>
      <c r="C302" s="10"/>
      <c r="D302" s="2" t="s">
        <v>312</v>
      </c>
      <c r="E302" s="7">
        <f t="shared" ref="E302:F323" si="19">G302*$L$1</f>
        <v>0.24150000000000002</v>
      </c>
      <c r="F302" s="7">
        <f t="shared" si="19"/>
        <v>0.24150000000000002</v>
      </c>
      <c r="G302" s="3">
        <v>0.23</v>
      </c>
      <c r="H302" s="3">
        <v>0.23</v>
      </c>
      <c r="I302" s="3">
        <v>0.01</v>
      </c>
    </row>
    <row r="303" spans="1:9" ht="16.5" customHeight="1">
      <c r="A303" s="9" t="s">
        <v>201</v>
      </c>
      <c r="B303" s="10"/>
      <c r="C303" s="10"/>
      <c r="D303" s="2" t="s">
        <v>312</v>
      </c>
      <c r="E303" s="7">
        <f t="shared" si="19"/>
        <v>1.218</v>
      </c>
      <c r="F303" s="7"/>
      <c r="G303" s="3">
        <v>1.1599999999999999</v>
      </c>
      <c r="H303" s="4"/>
      <c r="I303" s="4"/>
    </row>
    <row r="304" spans="1:9" ht="12.75" customHeight="1">
      <c r="A304" s="9" t="s">
        <v>202</v>
      </c>
      <c r="B304" s="10"/>
      <c r="C304" s="10"/>
      <c r="D304" s="2" t="s">
        <v>312</v>
      </c>
      <c r="E304" s="7">
        <f t="shared" si="19"/>
        <v>0.17850000000000002</v>
      </c>
      <c r="F304" s="7">
        <f t="shared" si="19"/>
        <v>0.17850000000000002</v>
      </c>
      <c r="G304" s="3">
        <v>0.17</v>
      </c>
      <c r="H304" s="3">
        <v>0.17</v>
      </c>
      <c r="I304" s="4"/>
    </row>
    <row r="305" spans="1:9" ht="18.75" customHeight="1">
      <c r="A305" s="9" t="s">
        <v>203</v>
      </c>
      <c r="B305" s="10"/>
      <c r="C305" s="10"/>
      <c r="D305" s="2" t="s">
        <v>312</v>
      </c>
      <c r="E305" s="7">
        <f t="shared" si="19"/>
        <v>2.4359999999999999</v>
      </c>
      <c r="F305" s="7">
        <f t="shared" si="19"/>
        <v>0.60899999999999999</v>
      </c>
      <c r="G305" s="3">
        <v>2.3199999999999998</v>
      </c>
      <c r="H305" s="3">
        <v>0.57999999999999996</v>
      </c>
      <c r="I305" s="4"/>
    </row>
    <row r="306" spans="1:9" ht="39.75" customHeight="1">
      <c r="A306" s="9" t="s">
        <v>204</v>
      </c>
      <c r="B306" s="10"/>
      <c r="C306" s="10"/>
      <c r="D306" s="2" t="s">
        <v>312</v>
      </c>
      <c r="E306" s="7">
        <f t="shared" si="19"/>
        <v>3.8850000000000002</v>
      </c>
      <c r="F306" s="7">
        <f t="shared" si="19"/>
        <v>3.8850000000000002</v>
      </c>
      <c r="G306" s="3">
        <v>3.7</v>
      </c>
      <c r="H306" s="3">
        <v>3.7</v>
      </c>
      <c r="I306" s="3">
        <v>0.21</v>
      </c>
    </row>
    <row r="307" spans="1:9" ht="25.5" customHeight="1">
      <c r="A307" s="9" t="s">
        <v>205</v>
      </c>
      <c r="B307" s="10"/>
      <c r="C307" s="10"/>
      <c r="D307" s="2" t="s">
        <v>312</v>
      </c>
      <c r="E307" s="7">
        <f t="shared" si="19"/>
        <v>1.2705</v>
      </c>
      <c r="F307" s="7">
        <f t="shared" si="19"/>
        <v>1.2705</v>
      </c>
      <c r="G307" s="3">
        <v>1.21</v>
      </c>
      <c r="H307" s="3">
        <v>1.21</v>
      </c>
      <c r="I307" s="3">
        <v>0.18</v>
      </c>
    </row>
    <row r="308" spans="1:9" ht="26.25" customHeight="1">
      <c r="A308" s="9" t="s">
        <v>206</v>
      </c>
      <c r="B308" s="10"/>
      <c r="C308" s="10"/>
      <c r="D308" s="2" t="s">
        <v>312</v>
      </c>
      <c r="E308" s="7">
        <f t="shared" si="19"/>
        <v>1.2705</v>
      </c>
      <c r="F308" s="7">
        <f t="shared" si="19"/>
        <v>1.2705</v>
      </c>
      <c r="G308" s="3">
        <v>1.21</v>
      </c>
      <c r="H308" s="3">
        <v>1.21</v>
      </c>
      <c r="I308" s="3">
        <v>0.18</v>
      </c>
    </row>
    <row r="309" spans="1:9" ht="24" customHeight="1">
      <c r="A309" s="9" t="s">
        <v>207</v>
      </c>
      <c r="B309" s="10"/>
      <c r="C309" s="10"/>
      <c r="D309" s="2" t="s">
        <v>312</v>
      </c>
      <c r="E309" s="7">
        <f t="shared" si="19"/>
        <v>1.8900000000000001</v>
      </c>
      <c r="F309" s="7">
        <f t="shared" si="19"/>
        <v>1.8900000000000001</v>
      </c>
      <c r="G309" s="3">
        <v>1.8</v>
      </c>
      <c r="H309" s="3">
        <v>1.8</v>
      </c>
      <c r="I309" s="4"/>
    </row>
    <row r="310" spans="1:9" ht="28.5" customHeight="1">
      <c r="A310" s="9" t="s">
        <v>208</v>
      </c>
      <c r="B310" s="10"/>
      <c r="C310" s="10"/>
      <c r="D310" s="2" t="s">
        <v>312</v>
      </c>
      <c r="E310" s="7">
        <f t="shared" si="19"/>
        <v>1.8165</v>
      </c>
      <c r="F310" s="7">
        <f t="shared" si="19"/>
        <v>1.4489999999999998</v>
      </c>
      <c r="G310" s="3">
        <v>1.73</v>
      </c>
      <c r="H310" s="3">
        <v>1.38</v>
      </c>
      <c r="I310" s="3">
        <v>1.55</v>
      </c>
    </row>
    <row r="311" spans="1:9" ht="39" customHeight="1">
      <c r="A311" s="9" t="s">
        <v>209</v>
      </c>
      <c r="B311" s="10"/>
      <c r="C311" s="10"/>
      <c r="D311" s="2" t="s">
        <v>312</v>
      </c>
      <c r="E311" s="7">
        <f t="shared" si="19"/>
        <v>2.6670000000000003</v>
      </c>
      <c r="F311" s="7">
        <f t="shared" si="19"/>
        <v>2.0685000000000002</v>
      </c>
      <c r="G311" s="3">
        <v>2.54</v>
      </c>
      <c r="H311" s="3">
        <v>1.97</v>
      </c>
      <c r="I311" s="3">
        <v>0.53</v>
      </c>
    </row>
    <row r="312" spans="1:9" ht="39" customHeight="1">
      <c r="A312" s="9" t="s">
        <v>210</v>
      </c>
      <c r="B312" s="10"/>
      <c r="C312" s="10"/>
      <c r="D312" s="2" t="s">
        <v>312</v>
      </c>
      <c r="E312" s="7">
        <f t="shared" si="19"/>
        <v>5.3445</v>
      </c>
      <c r="F312" s="7">
        <f t="shared" si="19"/>
        <v>4.1265000000000001</v>
      </c>
      <c r="G312" s="3">
        <v>5.09</v>
      </c>
      <c r="H312" s="3">
        <v>3.93</v>
      </c>
      <c r="I312" s="3">
        <v>1.1000000000000001</v>
      </c>
    </row>
    <row r="313" spans="1:9" ht="12" customHeight="1">
      <c r="A313" s="9" t="s">
        <v>211</v>
      </c>
      <c r="B313" s="10"/>
      <c r="C313" s="10"/>
      <c r="D313" s="2" t="s">
        <v>312</v>
      </c>
      <c r="E313" s="7">
        <f t="shared" si="19"/>
        <v>2.6670000000000003</v>
      </c>
      <c r="F313" s="7">
        <f t="shared" si="19"/>
        <v>2.0685000000000002</v>
      </c>
      <c r="G313" s="3">
        <v>2.54</v>
      </c>
      <c r="H313" s="3">
        <v>1.97</v>
      </c>
      <c r="I313" s="3">
        <v>0.17</v>
      </c>
    </row>
    <row r="314" spans="1:9" ht="25.5" customHeight="1">
      <c r="A314" s="9" t="s">
        <v>212</v>
      </c>
      <c r="B314" s="10"/>
      <c r="C314" s="10"/>
      <c r="D314" s="2" t="s">
        <v>312</v>
      </c>
      <c r="E314" s="7">
        <f t="shared" si="19"/>
        <v>5.3445</v>
      </c>
      <c r="F314" s="7">
        <f t="shared" si="19"/>
        <v>4.1265000000000001</v>
      </c>
      <c r="G314" s="3">
        <v>5.09</v>
      </c>
      <c r="H314" s="3">
        <v>3.93</v>
      </c>
      <c r="I314" s="3">
        <v>0.38</v>
      </c>
    </row>
    <row r="315" spans="1:9" ht="39.75" customHeight="1">
      <c r="A315" s="9" t="s">
        <v>213</v>
      </c>
      <c r="B315" s="10"/>
      <c r="C315" s="10"/>
      <c r="D315" s="2" t="s">
        <v>312</v>
      </c>
      <c r="E315" s="7">
        <f t="shared" si="19"/>
        <v>2.6670000000000003</v>
      </c>
      <c r="F315" s="7">
        <f t="shared" si="19"/>
        <v>2.0685000000000002</v>
      </c>
      <c r="G315" s="3">
        <v>2.54</v>
      </c>
      <c r="H315" s="3">
        <v>1.97</v>
      </c>
      <c r="I315" s="3">
        <v>1.37</v>
      </c>
    </row>
    <row r="316" spans="1:9" ht="38.25" customHeight="1">
      <c r="A316" s="9" t="s">
        <v>214</v>
      </c>
      <c r="B316" s="10"/>
      <c r="C316" s="10"/>
      <c r="D316" s="2" t="s">
        <v>312</v>
      </c>
      <c r="E316" s="7">
        <f t="shared" si="19"/>
        <v>5.3445</v>
      </c>
      <c r="F316" s="7">
        <f t="shared" si="19"/>
        <v>4.1265000000000001</v>
      </c>
      <c r="G316" s="3">
        <v>5.09</v>
      </c>
      <c r="H316" s="3">
        <v>3.93</v>
      </c>
      <c r="I316" s="4"/>
    </row>
    <row r="317" spans="1:9" ht="38.25" customHeight="1">
      <c r="A317" s="9" t="s">
        <v>215</v>
      </c>
      <c r="B317" s="10"/>
      <c r="C317" s="10"/>
      <c r="D317" s="2" t="s">
        <v>312</v>
      </c>
      <c r="E317" s="7">
        <f t="shared" si="19"/>
        <v>2.6670000000000003</v>
      </c>
      <c r="F317" s="7">
        <f t="shared" si="19"/>
        <v>2.0685000000000002</v>
      </c>
      <c r="G317" s="3">
        <v>2.54</v>
      </c>
      <c r="H317" s="3">
        <v>1.97</v>
      </c>
      <c r="I317" s="3">
        <v>1.37</v>
      </c>
    </row>
    <row r="318" spans="1:9" ht="39" customHeight="1">
      <c r="A318" s="9" t="s">
        <v>216</v>
      </c>
      <c r="B318" s="10"/>
      <c r="C318" s="10"/>
      <c r="D318" s="2" t="s">
        <v>312</v>
      </c>
      <c r="E318" s="7">
        <f t="shared" si="19"/>
        <v>5.3445</v>
      </c>
      <c r="F318" s="7">
        <f t="shared" si="19"/>
        <v>4.1265000000000001</v>
      </c>
      <c r="G318" s="3">
        <v>5.09</v>
      </c>
      <c r="H318" s="3">
        <v>3.93</v>
      </c>
      <c r="I318" s="3">
        <v>2.78</v>
      </c>
    </row>
    <row r="319" spans="1:9" ht="26.25" customHeight="1">
      <c r="A319" s="9" t="s">
        <v>217</v>
      </c>
      <c r="B319" s="10"/>
      <c r="C319" s="10"/>
      <c r="D319" s="2" t="s">
        <v>312</v>
      </c>
      <c r="E319" s="7">
        <f t="shared" si="19"/>
        <v>4.851</v>
      </c>
      <c r="F319" s="7">
        <f t="shared" si="19"/>
        <v>4.851</v>
      </c>
      <c r="G319" s="3">
        <v>4.62</v>
      </c>
      <c r="H319" s="3">
        <v>4.62</v>
      </c>
      <c r="I319" s="3">
        <v>3.92</v>
      </c>
    </row>
    <row r="320" spans="1:9" ht="38.25" customHeight="1">
      <c r="A320" s="9" t="s">
        <v>218</v>
      </c>
      <c r="B320" s="10"/>
      <c r="C320" s="10"/>
      <c r="D320" s="2" t="s">
        <v>312</v>
      </c>
      <c r="E320" s="7">
        <f t="shared" si="19"/>
        <v>7.2765000000000004</v>
      </c>
      <c r="F320" s="7">
        <f t="shared" si="19"/>
        <v>4.851</v>
      </c>
      <c r="G320" s="3">
        <v>6.93</v>
      </c>
      <c r="H320" s="3">
        <v>4.62</v>
      </c>
      <c r="I320" s="3">
        <v>4.22</v>
      </c>
    </row>
    <row r="321" spans="1:9" ht="39.75" customHeight="1">
      <c r="A321" s="9" t="s">
        <v>219</v>
      </c>
      <c r="B321" s="10"/>
      <c r="C321" s="10"/>
      <c r="D321" s="2" t="s">
        <v>312</v>
      </c>
      <c r="E321" s="7">
        <f t="shared" si="19"/>
        <v>4.851</v>
      </c>
      <c r="F321" s="7">
        <f t="shared" si="19"/>
        <v>4.851</v>
      </c>
      <c r="G321" s="3">
        <v>4.62</v>
      </c>
      <c r="H321" s="3">
        <v>4.62</v>
      </c>
      <c r="I321" s="3">
        <v>3.8</v>
      </c>
    </row>
    <row r="322" spans="1:9" ht="40.5" customHeight="1">
      <c r="A322" s="9" t="s">
        <v>220</v>
      </c>
      <c r="B322" s="10"/>
      <c r="C322" s="10"/>
      <c r="D322" s="2" t="s">
        <v>312</v>
      </c>
      <c r="E322" s="7">
        <f t="shared" si="19"/>
        <v>4.851</v>
      </c>
      <c r="F322" s="7">
        <f t="shared" si="19"/>
        <v>4.851</v>
      </c>
      <c r="G322" s="3">
        <v>4.62</v>
      </c>
      <c r="H322" s="3">
        <v>4.62</v>
      </c>
      <c r="I322" s="3">
        <v>1.55</v>
      </c>
    </row>
    <row r="323" spans="1:9" ht="37.5" customHeight="1">
      <c r="A323" s="9" t="s">
        <v>221</v>
      </c>
      <c r="B323" s="10"/>
      <c r="C323" s="10"/>
      <c r="D323" s="2" t="s">
        <v>312</v>
      </c>
      <c r="E323" s="7">
        <f t="shared" si="19"/>
        <v>4.851</v>
      </c>
      <c r="F323" s="7">
        <f t="shared" si="19"/>
        <v>4.851</v>
      </c>
      <c r="G323" s="3">
        <v>4.62</v>
      </c>
      <c r="H323" s="3">
        <v>4.62</v>
      </c>
      <c r="I323" s="3">
        <v>2.8</v>
      </c>
    </row>
    <row r="324" spans="1:9" ht="25.5" customHeight="1">
      <c r="A324" s="14" t="s">
        <v>344</v>
      </c>
      <c r="B324" s="15"/>
      <c r="C324" s="15"/>
      <c r="D324" s="15"/>
      <c r="E324" s="15"/>
      <c r="F324" s="15"/>
      <c r="G324" s="15"/>
      <c r="H324" s="15"/>
      <c r="I324" s="16"/>
    </row>
    <row r="325" spans="1:9" ht="24.75" customHeight="1">
      <c r="A325" s="9" t="s">
        <v>345</v>
      </c>
      <c r="B325" s="10"/>
      <c r="C325" s="10"/>
      <c r="D325" s="2" t="s">
        <v>312</v>
      </c>
      <c r="E325" s="7">
        <f t="shared" ref="E325:F334" si="20">G325*$L$1</f>
        <v>16.401</v>
      </c>
      <c r="F325" s="7">
        <f t="shared" si="20"/>
        <v>16.401</v>
      </c>
      <c r="G325" s="3">
        <v>15.62</v>
      </c>
      <c r="H325" s="3">
        <v>15.62</v>
      </c>
      <c r="I325" s="3">
        <v>1.04</v>
      </c>
    </row>
    <row r="326" spans="1:9" ht="30" customHeight="1">
      <c r="A326" s="9" t="s">
        <v>222</v>
      </c>
      <c r="B326" s="10"/>
      <c r="C326" s="10"/>
      <c r="D326" s="2" t="s">
        <v>312</v>
      </c>
      <c r="E326" s="7">
        <f t="shared" si="20"/>
        <v>4.5570000000000004</v>
      </c>
      <c r="F326" s="7">
        <f t="shared" si="20"/>
        <v>4.5570000000000004</v>
      </c>
      <c r="G326" s="3">
        <v>4.34</v>
      </c>
      <c r="H326" s="3">
        <v>4.34</v>
      </c>
      <c r="I326" s="3">
        <v>1.04</v>
      </c>
    </row>
    <row r="327" spans="1:9" ht="26.25" customHeight="1">
      <c r="A327" s="9" t="s">
        <v>223</v>
      </c>
      <c r="B327" s="10"/>
      <c r="C327" s="10"/>
      <c r="D327" s="2" t="s">
        <v>312</v>
      </c>
      <c r="E327" s="7">
        <f t="shared" si="20"/>
        <v>10.625999999999999</v>
      </c>
      <c r="F327" s="7">
        <f t="shared" si="20"/>
        <v>10.625999999999999</v>
      </c>
      <c r="G327" s="3">
        <v>10.119999999999999</v>
      </c>
      <c r="H327" s="3">
        <v>10.119999999999999</v>
      </c>
      <c r="I327" s="3">
        <v>1.04</v>
      </c>
    </row>
    <row r="328" spans="1:9" ht="26.25" customHeight="1">
      <c r="A328" s="9" t="s">
        <v>224</v>
      </c>
      <c r="B328" s="10"/>
      <c r="C328" s="10"/>
      <c r="D328" s="2" t="s">
        <v>312</v>
      </c>
      <c r="E328" s="7">
        <f t="shared" si="20"/>
        <v>3.8955000000000002</v>
      </c>
      <c r="F328" s="7">
        <f t="shared" si="20"/>
        <v>3.8955000000000002</v>
      </c>
      <c r="G328" s="3">
        <v>3.71</v>
      </c>
      <c r="H328" s="3">
        <v>3.71</v>
      </c>
      <c r="I328" s="3">
        <v>1.1299999999999999</v>
      </c>
    </row>
    <row r="329" spans="1:9" ht="27" customHeight="1">
      <c r="A329" s="9" t="s">
        <v>225</v>
      </c>
      <c r="B329" s="10"/>
      <c r="C329" s="10"/>
      <c r="D329" s="2" t="s">
        <v>312</v>
      </c>
      <c r="E329" s="7">
        <f t="shared" si="20"/>
        <v>2.121</v>
      </c>
      <c r="F329" s="7">
        <f t="shared" si="20"/>
        <v>2.121</v>
      </c>
      <c r="G329" s="3">
        <v>2.02</v>
      </c>
      <c r="H329" s="3">
        <v>2.02</v>
      </c>
      <c r="I329" s="3">
        <v>1.04</v>
      </c>
    </row>
    <row r="330" spans="1:9" ht="51" customHeight="1">
      <c r="A330" s="9" t="s">
        <v>226</v>
      </c>
      <c r="B330" s="10"/>
      <c r="C330" s="10"/>
      <c r="D330" s="2" t="s">
        <v>312</v>
      </c>
      <c r="E330" s="7">
        <f t="shared" si="20"/>
        <v>7.6020000000000003</v>
      </c>
      <c r="F330" s="7">
        <f t="shared" si="20"/>
        <v>7.6020000000000003</v>
      </c>
      <c r="G330" s="3">
        <v>7.24</v>
      </c>
      <c r="H330" s="3">
        <v>7.24</v>
      </c>
      <c r="I330" s="3">
        <v>0.92</v>
      </c>
    </row>
    <row r="331" spans="1:9" ht="51.75" customHeight="1">
      <c r="A331" s="9" t="s">
        <v>227</v>
      </c>
      <c r="B331" s="10"/>
      <c r="C331" s="10"/>
      <c r="D331" s="2" t="s">
        <v>312</v>
      </c>
      <c r="E331" s="7">
        <f t="shared" si="20"/>
        <v>7.6020000000000003</v>
      </c>
      <c r="F331" s="7">
        <f t="shared" si="20"/>
        <v>7.6020000000000003</v>
      </c>
      <c r="G331" s="3">
        <v>7.24</v>
      </c>
      <c r="H331" s="3">
        <v>7.24</v>
      </c>
      <c r="I331" s="3">
        <v>0.91</v>
      </c>
    </row>
    <row r="332" spans="1:9" ht="24.75" customHeight="1">
      <c r="A332" s="9" t="s">
        <v>228</v>
      </c>
      <c r="B332" s="10"/>
      <c r="C332" s="10"/>
      <c r="D332" s="2" t="s">
        <v>312</v>
      </c>
      <c r="E332" s="7">
        <f t="shared" si="20"/>
        <v>8.2110000000000003</v>
      </c>
      <c r="F332" s="7">
        <f t="shared" si="20"/>
        <v>8.2110000000000003</v>
      </c>
      <c r="G332" s="3">
        <v>7.82</v>
      </c>
      <c r="H332" s="3">
        <v>7.82</v>
      </c>
      <c r="I332" s="3">
        <v>0.93</v>
      </c>
    </row>
    <row r="333" spans="1:9" ht="25.5" customHeight="1">
      <c r="A333" s="9" t="s">
        <v>229</v>
      </c>
      <c r="B333" s="10"/>
      <c r="C333" s="10"/>
      <c r="D333" s="2" t="s">
        <v>312</v>
      </c>
      <c r="E333" s="7">
        <f t="shared" si="20"/>
        <v>7.6020000000000003</v>
      </c>
      <c r="F333" s="7">
        <f t="shared" si="20"/>
        <v>7.6020000000000003</v>
      </c>
      <c r="G333" s="3">
        <v>7.24</v>
      </c>
      <c r="H333" s="3">
        <v>7.24</v>
      </c>
      <c r="I333" s="3">
        <v>1.61</v>
      </c>
    </row>
    <row r="334" spans="1:9" ht="13.5" customHeight="1">
      <c r="A334" s="9" t="s">
        <v>230</v>
      </c>
      <c r="B334" s="10"/>
      <c r="C334" s="10"/>
      <c r="D334" s="2" t="s">
        <v>312</v>
      </c>
      <c r="E334" s="7">
        <f t="shared" si="20"/>
        <v>2.1315</v>
      </c>
      <c r="F334" s="7">
        <f t="shared" si="20"/>
        <v>2.1315</v>
      </c>
      <c r="G334" s="3">
        <v>2.0299999999999998</v>
      </c>
      <c r="H334" s="3">
        <v>2.0299999999999998</v>
      </c>
      <c r="I334" s="3">
        <v>0.01</v>
      </c>
    </row>
    <row r="335" spans="1:9" ht="15" customHeight="1">
      <c r="A335" s="14" t="s">
        <v>346</v>
      </c>
      <c r="B335" s="15"/>
      <c r="C335" s="15"/>
      <c r="D335" s="15"/>
      <c r="E335" s="15"/>
      <c r="F335" s="15"/>
      <c r="G335" s="15"/>
      <c r="H335" s="15"/>
      <c r="I335" s="16"/>
    </row>
    <row r="336" spans="1:9" ht="37.5" customHeight="1">
      <c r="A336" s="9" t="s">
        <v>231</v>
      </c>
      <c r="B336" s="10"/>
      <c r="C336" s="10"/>
      <c r="D336" s="2" t="s">
        <v>312</v>
      </c>
      <c r="E336" s="7">
        <f t="shared" ref="E336:F399" si="21">G336*$L$1</f>
        <v>3.6435000000000004</v>
      </c>
      <c r="F336" s="7">
        <f t="shared" si="21"/>
        <v>2.1840000000000002</v>
      </c>
      <c r="G336" s="3">
        <v>3.47</v>
      </c>
      <c r="H336" s="3">
        <v>2.08</v>
      </c>
      <c r="I336" s="3">
        <v>0.56000000000000005</v>
      </c>
    </row>
    <row r="337" spans="1:9" ht="45.75" customHeight="1">
      <c r="A337" s="9" t="s">
        <v>347</v>
      </c>
      <c r="B337" s="10"/>
      <c r="C337" s="10"/>
      <c r="D337" s="2" t="s">
        <v>312</v>
      </c>
      <c r="E337" s="7">
        <f t="shared" si="21"/>
        <v>5.1660000000000004</v>
      </c>
      <c r="F337" s="7">
        <f t="shared" si="21"/>
        <v>3.0975000000000001</v>
      </c>
      <c r="G337" s="3">
        <v>4.92</v>
      </c>
      <c r="H337" s="3">
        <v>2.95</v>
      </c>
      <c r="I337" s="3">
        <v>1.1100000000000001</v>
      </c>
    </row>
    <row r="338" spans="1:9" ht="26.25" customHeight="1">
      <c r="A338" s="9" t="s">
        <v>348</v>
      </c>
      <c r="B338" s="10"/>
      <c r="C338" s="10"/>
      <c r="D338" s="2" t="s">
        <v>312</v>
      </c>
      <c r="E338" s="7">
        <f t="shared" si="21"/>
        <v>6.6780000000000008</v>
      </c>
      <c r="F338" s="7">
        <f t="shared" si="21"/>
        <v>4.0110000000000001</v>
      </c>
      <c r="G338" s="3">
        <v>6.36</v>
      </c>
      <c r="H338" s="3">
        <v>3.82</v>
      </c>
      <c r="I338" s="3">
        <v>0.79</v>
      </c>
    </row>
    <row r="339" spans="1:9" ht="12" customHeight="1">
      <c r="A339" s="9" t="s">
        <v>232</v>
      </c>
      <c r="B339" s="10"/>
      <c r="C339" s="10"/>
      <c r="D339" s="2" t="s">
        <v>312</v>
      </c>
      <c r="E339" s="7">
        <f t="shared" si="21"/>
        <v>5.1660000000000004</v>
      </c>
      <c r="F339" s="7">
        <f t="shared" si="21"/>
        <v>3.0975000000000001</v>
      </c>
      <c r="G339" s="3">
        <v>4.92</v>
      </c>
      <c r="H339" s="3">
        <v>2.95</v>
      </c>
      <c r="I339" s="3">
        <v>0.23</v>
      </c>
    </row>
    <row r="340" spans="1:9" ht="25.5" customHeight="1">
      <c r="A340" s="9" t="s">
        <v>233</v>
      </c>
      <c r="B340" s="10"/>
      <c r="C340" s="10"/>
      <c r="D340" s="2" t="s">
        <v>312</v>
      </c>
      <c r="E340" s="7">
        <f t="shared" si="21"/>
        <v>5.1660000000000004</v>
      </c>
      <c r="F340" s="7">
        <f t="shared" si="21"/>
        <v>3.0975000000000001</v>
      </c>
      <c r="G340" s="3">
        <v>4.92</v>
      </c>
      <c r="H340" s="3">
        <v>2.95</v>
      </c>
      <c r="I340" s="3">
        <v>0.38</v>
      </c>
    </row>
    <row r="341" spans="1:9" ht="24.75" customHeight="1">
      <c r="A341" s="9" t="s">
        <v>234</v>
      </c>
      <c r="B341" s="10"/>
      <c r="C341" s="10"/>
      <c r="D341" s="2" t="s">
        <v>312</v>
      </c>
      <c r="E341" s="7">
        <f t="shared" si="21"/>
        <v>5.1660000000000004</v>
      </c>
      <c r="F341" s="7">
        <f t="shared" si="21"/>
        <v>3.0975000000000001</v>
      </c>
      <c r="G341" s="3">
        <v>4.92</v>
      </c>
      <c r="H341" s="3">
        <v>2.95</v>
      </c>
      <c r="I341" s="3">
        <v>0.09</v>
      </c>
    </row>
    <row r="342" spans="1:9" ht="25.5" customHeight="1">
      <c r="A342" s="9" t="s">
        <v>235</v>
      </c>
      <c r="B342" s="10"/>
      <c r="C342" s="10"/>
      <c r="D342" s="2" t="s">
        <v>312</v>
      </c>
      <c r="E342" s="7">
        <f t="shared" si="21"/>
        <v>5.1660000000000004</v>
      </c>
      <c r="F342" s="7">
        <f t="shared" si="21"/>
        <v>3.0975000000000001</v>
      </c>
      <c r="G342" s="3">
        <v>4.92</v>
      </c>
      <c r="H342" s="3">
        <v>2.95</v>
      </c>
      <c r="I342" s="3">
        <v>1.83</v>
      </c>
    </row>
    <row r="343" spans="1:9" ht="12" customHeight="1">
      <c r="A343" s="9" t="s">
        <v>236</v>
      </c>
      <c r="B343" s="10"/>
      <c r="C343" s="10"/>
      <c r="D343" s="2" t="s">
        <v>312</v>
      </c>
      <c r="E343" s="7">
        <f t="shared" si="21"/>
        <v>3.6435000000000004</v>
      </c>
      <c r="F343" s="7">
        <f t="shared" si="21"/>
        <v>2.1840000000000002</v>
      </c>
      <c r="G343" s="3">
        <v>3.47</v>
      </c>
      <c r="H343" s="3">
        <v>2.08</v>
      </c>
      <c r="I343" s="3">
        <v>0.28000000000000003</v>
      </c>
    </row>
    <row r="344" spans="1:9" ht="24" customHeight="1">
      <c r="A344" s="9" t="s">
        <v>237</v>
      </c>
      <c r="B344" s="10"/>
      <c r="C344" s="10"/>
      <c r="D344" s="2" t="s">
        <v>312</v>
      </c>
      <c r="E344" s="7">
        <f t="shared" si="21"/>
        <v>5.7750000000000004</v>
      </c>
      <c r="F344" s="7">
        <f t="shared" si="21"/>
        <v>3.4649999999999999</v>
      </c>
      <c r="G344" s="3">
        <v>5.5</v>
      </c>
      <c r="H344" s="3">
        <v>3.3</v>
      </c>
      <c r="I344" s="3">
        <v>1.92</v>
      </c>
    </row>
    <row r="345" spans="1:9" ht="24.75" customHeight="1">
      <c r="A345" s="9" t="s">
        <v>238</v>
      </c>
      <c r="B345" s="10"/>
      <c r="C345" s="10"/>
      <c r="D345" s="2" t="s">
        <v>312</v>
      </c>
      <c r="E345" s="7">
        <f t="shared" si="21"/>
        <v>1.218</v>
      </c>
      <c r="F345" s="7">
        <f t="shared" si="21"/>
        <v>0.73499999999999999</v>
      </c>
      <c r="G345" s="3">
        <v>1.1599999999999999</v>
      </c>
      <c r="H345" s="3">
        <v>0.7</v>
      </c>
      <c r="I345" s="3">
        <v>0.02</v>
      </c>
    </row>
    <row r="346" spans="1:9" ht="12" customHeight="1">
      <c r="A346" s="9" t="s">
        <v>239</v>
      </c>
      <c r="B346" s="10"/>
      <c r="C346" s="10"/>
      <c r="D346" s="2" t="s">
        <v>312</v>
      </c>
      <c r="E346" s="7">
        <f t="shared" si="21"/>
        <v>9.4080000000000013</v>
      </c>
      <c r="F346" s="7">
        <f t="shared" si="21"/>
        <v>5.6385000000000005</v>
      </c>
      <c r="G346" s="3">
        <v>8.9600000000000009</v>
      </c>
      <c r="H346" s="3">
        <v>5.37</v>
      </c>
      <c r="I346" s="3">
        <v>0.35</v>
      </c>
    </row>
    <row r="347" spans="1:9" ht="12" customHeight="1">
      <c r="A347" s="9" t="s">
        <v>240</v>
      </c>
      <c r="B347" s="10"/>
      <c r="C347" s="10"/>
      <c r="D347" s="2" t="s">
        <v>312</v>
      </c>
      <c r="E347" s="7">
        <f t="shared" si="21"/>
        <v>2.4885000000000002</v>
      </c>
      <c r="F347" s="7">
        <f t="shared" si="21"/>
        <v>1.4595</v>
      </c>
      <c r="G347" s="3">
        <v>2.37</v>
      </c>
      <c r="H347" s="3">
        <v>1.39</v>
      </c>
      <c r="I347" s="3">
        <v>0.26</v>
      </c>
    </row>
    <row r="348" spans="1:9" ht="12" customHeight="1">
      <c r="A348" s="9" t="s">
        <v>241</v>
      </c>
      <c r="B348" s="10"/>
      <c r="C348" s="10"/>
      <c r="D348" s="2" t="s">
        <v>312</v>
      </c>
      <c r="E348" s="7">
        <f t="shared" si="21"/>
        <v>4.2525000000000004</v>
      </c>
      <c r="F348" s="7">
        <f t="shared" si="21"/>
        <v>2.5515000000000003</v>
      </c>
      <c r="G348" s="3">
        <v>4.05</v>
      </c>
      <c r="H348" s="3">
        <v>2.4300000000000002</v>
      </c>
      <c r="I348" s="3">
        <v>0.02</v>
      </c>
    </row>
    <row r="349" spans="1:9" ht="12" customHeight="1">
      <c r="A349" s="9" t="s">
        <v>242</v>
      </c>
      <c r="B349" s="10"/>
      <c r="C349" s="10"/>
      <c r="D349" s="2" t="s">
        <v>312</v>
      </c>
      <c r="E349" s="7">
        <f t="shared" si="21"/>
        <v>5.7750000000000004</v>
      </c>
      <c r="F349" s="7">
        <f t="shared" si="21"/>
        <v>3.4649999999999999</v>
      </c>
      <c r="G349" s="3">
        <v>5.5</v>
      </c>
      <c r="H349" s="3">
        <v>3.3</v>
      </c>
      <c r="I349" s="4"/>
    </row>
    <row r="350" spans="1:9" ht="27.75" customHeight="1">
      <c r="A350" s="9" t="s">
        <v>243</v>
      </c>
      <c r="B350" s="10"/>
      <c r="C350" s="10"/>
      <c r="D350" s="2" t="s">
        <v>312</v>
      </c>
      <c r="E350" s="7">
        <f t="shared" si="21"/>
        <v>5.7750000000000004</v>
      </c>
      <c r="F350" s="7">
        <f t="shared" si="21"/>
        <v>3.4649999999999999</v>
      </c>
      <c r="G350" s="3">
        <v>5.5</v>
      </c>
      <c r="H350" s="3">
        <v>3.3</v>
      </c>
      <c r="I350" s="3">
        <v>0.39</v>
      </c>
    </row>
    <row r="351" spans="1:9" ht="26.25" customHeight="1">
      <c r="A351" s="9" t="s">
        <v>244</v>
      </c>
      <c r="B351" s="10"/>
      <c r="C351" s="10"/>
      <c r="D351" s="2" t="s">
        <v>312</v>
      </c>
      <c r="E351" s="7">
        <f t="shared" si="21"/>
        <v>5.7750000000000004</v>
      </c>
      <c r="F351" s="7">
        <f t="shared" si="21"/>
        <v>3.4649999999999999</v>
      </c>
      <c r="G351" s="3">
        <v>5.5</v>
      </c>
      <c r="H351" s="3">
        <v>3.3</v>
      </c>
      <c r="I351" s="3">
        <v>0.02</v>
      </c>
    </row>
    <row r="352" spans="1:9" ht="24.75" customHeight="1">
      <c r="A352" s="9" t="s">
        <v>245</v>
      </c>
      <c r="B352" s="10"/>
      <c r="C352" s="10"/>
      <c r="D352" s="2" t="s">
        <v>312</v>
      </c>
      <c r="E352" s="7">
        <f t="shared" si="21"/>
        <v>5.7750000000000004</v>
      </c>
      <c r="F352" s="7">
        <f t="shared" si="21"/>
        <v>3.4649999999999999</v>
      </c>
      <c r="G352" s="3">
        <v>5.5</v>
      </c>
      <c r="H352" s="3">
        <v>3.3</v>
      </c>
      <c r="I352" s="3">
        <v>0.04</v>
      </c>
    </row>
    <row r="353" spans="1:9" ht="32.25" customHeight="1">
      <c r="A353" s="9" t="s">
        <v>246</v>
      </c>
      <c r="B353" s="10"/>
      <c r="C353" s="10"/>
      <c r="D353" s="2" t="s">
        <v>312</v>
      </c>
      <c r="E353" s="7">
        <f t="shared" si="21"/>
        <v>5.7750000000000004</v>
      </c>
      <c r="F353" s="7">
        <f t="shared" si="21"/>
        <v>3.4649999999999999</v>
      </c>
      <c r="G353" s="3">
        <v>5.5</v>
      </c>
      <c r="H353" s="3">
        <v>3.3</v>
      </c>
      <c r="I353" s="3">
        <v>0.03</v>
      </c>
    </row>
    <row r="354" spans="1:9" ht="26.25" customHeight="1">
      <c r="A354" s="9" t="s">
        <v>247</v>
      </c>
      <c r="B354" s="10"/>
      <c r="C354" s="10"/>
      <c r="D354" s="2" t="s">
        <v>312</v>
      </c>
      <c r="E354" s="7">
        <f t="shared" si="21"/>
        <v>5.7750000000000004</v>
      </c>
      <c r="F354" s="7">
        <f t="shared" si="21"/>
        <v>3.4649999999999999</v>
      </c>
      <c r="G354" s="3">
        <v>5.5</v>
      </c>
      <c r="H354" s="3">
        <v>3.3</v>
      </c>
      <c r="I354" s="3">
        <v>0.14000000000000001</v>
      </c>
    </row>
    <row r="355" spans="1:9" ht="27" customHeight="1">
      <c r="A355" s="9" t="s">
        <v>248</v>
      </c>
      <c r="B355" s="10"/>
      <c r="C355" s="10"/>
      <c r="D355" s="2" t="s">
        <v>312</v>
      </c>
      <c r="E355" s="7">
        <f t="shared" si="21"/>
        <v>5.7750000000000004</v>
      </c>
      <c r="F355" s="7">
        <f t="shared" si="21"/>
        <v>3.4649999999999999</v>
      </c>
      <c r="G355" s="3">
        <v>5.5</v>
      </c>
      <c r="H355" s="3">
        <v>3.3</v>
      </c>
      <c r="I355" s="3">
        <v>1.75</v>
      </c>
    </row>
    <row r="356" spans="1:9" ht="26.25" customHeight="1">
      <c r="A356" s="9" t="s">
        <v>249</v>
      </c>
      <c r="B356" s="10"/>
      <c r="C356" s="10"/>
      <c r="D356" s="2" t="s">
        <v>312</v>
      </c>
      <c r="E356" s="7">
        <f t="shared" si="21"/>
        <v>5.7750000000000004</v>
      </c>
      <c r="F356" s="7">
        <f t="shared" si="21"/>
        <v>3.4649999999999999</v>
      </c>
      <c r="G356" s="3">
        <v>5.5</v>
      </c>
      <c r="H356" s="3">
        <v>3.3</v>
      </c>
      <c r="I356" s="3">
        <v>0.05</v>
      </c>
    </row>
    <row r="357" spans="1:9" ht="26.25" customHeight="1">
      <c r="A357" s="9" t="s">
        <v>349</v>
      </c>
      <c r="B357" s="10"/>
      <c r="C357" s="10"/>
      <c r="D357" s="2" t="s">
        <v>312</v>
      </c>
      <c r="E357" s="7">
        <f t="shared" si="21"/>
        <v>4.2525000000000004</v>
      </c>
      <c r="F357" s="7">
        <f t="shared" si="21"/>
        <v>2.5515000000000003</v>
      </c>
      <c r="G357" s="3">
        <v>4.05</v>
      </c>
      <c r="H357" s="3">
        <v>2.4300000000000002</v>
      </c>
      <c r="I357" s="3">
        <v>6.07</v>
      </c>
    </row>
    <row r="358" spans="1:9" ht="37.5" customHeight="1">
      <c r="A358" s="9" t="s">
        <v>350</v>
      </c>
      <c r="B358" s="10"/>
      <c r="C358" s="10"/>
      <c r="D358" s="2" t="s">
        <v>312</v>
      </c>
      <c r="E358" s="7">
        <f t="shared" si="21"/>
        <v>6.0690000000000008</v>
      </c>
      <c r="F358" s="7">
        <f t="shared" si="21"/>
        <v>4.2525000000000004</v>
      </c>
      <c r="G358" s="3">
        <v>5.78</v>
      </c>
      <c r="H358" s="3">
        <v>4.05</v>
      </c>
      <c r="I358" s="3">
        <v>6.21</v>
      </c>
    </row>
    <row r="359" spans="1:9" ht="41.25" customHeight="1">
      <c r="A359" s="9" t="s">
        <v>250</v>
      </c>
      <c r="B359" s="10"/>
      <c r="C359" s="10"/>
      <c r="D359" s="2" t="s">
        <v>312</v>
      </c>
      <c r="E359" s="7">
        <f t="shared" si="21"/>
        <v>4.2525000000000004</v>
      </c>
      <c r="F359" s="7">
        <f t="shared" si="21"/>
        <v>2.5515000000000003</v>
      </c>
      <c r="G359" s="3">
        <v>4.05</v>
      </c>
      <c r="H359" s="3">
        <v>2.4300000000000002</v>
      </c>
      <c r="I359" s="3">
        <v>1.24</v>
      </c>
    </row>
    <row r="360" spans="1:9" ht="28.5" customHeight="1">
      <c r="A360" s="9" t="s">
        <v>251</v>
      </c>
      <c r="B360" s="10"/>
      <c r="C360" s="10"/>
      <c r="D360" s="2" t="s">
        <v>312</v>
      </c>
      <c r="E360" s="7">
        <f t="shared" si="21"/>
        <v>4.2525000000000004</v>
      </c>
      <c r="F360" s="7">
        <f t="shared" si="21"/>
        <v>2.5515000000000003</v>
      </c>
      <c r="G360" s="3">
        <v>4.05</v>
      </c>
      <c r="H360" s="3">
        <v>2.4300000000000002</v>
      </c>
      <c r="I360" s="3">
        <v>0.53</v>
      </c>
    </row>
    <row r="361" spans="1:9" ht="26.25" customHeight="1">
      <c r="A361" s="9" t="s">
        <v>351</v>
      </c>
      <c r="B361" s="10"/>
      <c r="C361" s="10"/>
      <c r="D361" s="2" t="s">
        <v>312</v>
      </c>
      <c r="E361" s="7">
        <f t="shared" si="21"/>
        <v>1.8795000000000002</v>
      </c>
      <c r="F361" s="7">
        <f t="shared" si="21"/>
        <v>1.1550000000000002</v>
      </c>
      <c r="G361" s="3">
        <v>1.79</v>
      </c>
      <c r="H361" s="3">
        <v>1.1000000000000001</v>
      </c>
      <c r="I361" s="3">
        <v>0.51</v>
      </c>
    </row>
    <row r="362" spans="1:9" ht="37.5" customHeight="1">
      <c r="A362" s="9" t="s">
        <v>352</v>
      </c>
      <c r="B362" s="10"/>
      <c r="C362" s="10"/>
      <c r="D362" s="2" t="s">
        <v>312</v>
      </c>
      <c r="E362" s="7">
        <f t="shared" si="21"/>
        <v>2.8560000000000003</v>
      </c>
      <c r="F362" s="7">
        <f t="shared" si="21"/>
        <v>2.1315</v>
      </c>
      <c r="G362" s="3">
        <v>2.72</v>
      </c>
      <c r="H362" s="3">
        <v>2.0299999999999998</v>
      </c>
      <c r="I362" s="3">
        <v>1.31</v>
      </c>
    </row>
    <row r="363" spans="1:9" ht="30" customHeight="1">
      <c r="A363" s="9" t="s">
        <v>353</v>
      </c>
      <c r="B363" s="10"/>
      <c r="C363" s="10"/>
      <c r="D363" s="2" t="s">
        <v>312</v>
      </c>
      <c r="E363" s="7">
        <f t="shared" si="21"/>
        <v>2.0055000000000001</v>
      </c>
      <c r="F363" s="7">
        <f t="shared" si="21"/>
        <v>1.1550000000000002</v>
      </c>
      <c r="G363" s="3">
        <v>1.91</v>
      </c>
      <c r="H363" s="3">
        <v>1.1000000000000001</v>
      </c>
      <c r="I363" s="3">
        <v>0.54</v>
      </c>
    </row>
    <row r="364" spans="1:9" ht="37.5" customHeight="1">
      <c r="A364" s="9" t="s">
        <v>354</v>
      </c>
      <c r="B364" s="10"/>
      <c r="C364" s="10"/>
      <c r="D364" s="2" t="s">
        <v>312</v>
      </c>
      <c r="E364" s="7">
        <f t="shared" si="21"/>
        <v>2.9819999999999998</v>
      </c>
      <c r="F364" s="7">
        <f t="shared" si="21"/>
        <v>2.1315</v>
      </c>
      <c r="G364" s="3">
        <v>2.84</v>
      </c>
      <c r="H364" s="3">
        <v>2.0299999999999998</v>
      </c>
      <c r="I364" s="3">
        <v>0.73</v>
      </c>
    </row>
    <row r="365" spans="1:9" ht="16.5" customHeight="1">
      <c r="A365" s="9" t="s">
        <v>359</v>
      </c>
      <c r="B365" s="10"/>
      <c r="C365" s="10"/>
      <c r="D365" s="2" t="s">
        <v>312</v>
      </c>
      <c r="E365" s="7">
        <f t="shared" si="21"/>
        <v>1.764</v>
      </c>
      <c r="F365" s="7">
        <f t="shared" si="21"/>
        <v>1.0289999999999999</v>
      </c>
      <c r="G365" s="3">
        <v>1.68</v>
      </c>
      <c r="H365" s="3">
        <v>0.98</v>
      </c>
      <c r="I365" s="3">
        <v>0.19</v>
      </c>
    </row>
    <row r="366" spans="1:9" ht="12.75" customHeight="1">
      <c r="A366" s="9" t="s">
        <v>358</v>
      </c>
      <c r="B366" s="10"/>
      <c r="C366" s="10"/>
      <c r="D366" s="2" t="s">
        <v>312</v>
      </c>
      <c r="E366" s="7">
        <f t="shared" si="21"/>
        <v>6.1530000000000005</v>
      </c>
      <c r="F366" s="7">
        <f t="shared" si="21"/>
        <v>3.6539999999999999</v>
      </c>
      <c r="G366" s="3">
        <v>5.86</v>
      </c>
      <c r="H366" s="3">
        <v>3.48</v>
      </c>
      <c r="I366" s="3">
        <v>0.63</v>
      </c>
    </row>
    <row r="367" spans="1:9" ht="18.75" customHeight="1">
      <c r="A367" s="9" t="s">
        <v>252</v>
      </c>
      <c r="B367" s="10"/>
      <c r="C367" s="10"/>
      <c r="D367" s="2" t="s">
        <v>312</v>
      </c>
      <c r="E367" s="7">
        <f t="shared" si="21"/>
        <v>4.9350000000000005</v>
      </c>
      <c r="F367" s="7">
        <f t="shared" si="21"/>
        <v>2.919</v>
      </c>
      <c r="G367" s="3">
        <v>4.7</v>
      </c>
      <c r="H367" s="3">
        <v>2.78</v>
      </c>
      <c r="I367" s="3">
        <v>1.23</v>
      </c>
    </row>
    <row r="368" spans="1:9" ht="25.5" customHeight="1">
      <c r="A368" s="9" t="s">
        <v>355</v>
      </c>
      <c r="B368" s="10"/>
      <c r="C368" s="10"/>
      <c r="D368" s="2" t="s">
        <v>312</v>
      </c>
      <c r="E368" s="7">
        <f t="shared" si="21"/>
        <v>2.3729999999999998</v>
      </c>
      <c r="F368" s="7">
        <f t="shared" si="21"/>
        <v>1.3965000000000001</v>
      </c>
      <c r="G368" s="3">
        <v>2.2599999999999998</v>
      </c>
      <c r="H368" s="3">
        <v>1.33</v>
      </c>
      <c r="I368" s="3">
        <v>0.35</v>
      </c>
    </row>
    <row r="369" spans="1:9" ht="24.75" customHeight="1">
      <c r="A369" s="9" t="s">
        <v>357</v>
      </c>
      <c r="B369" s="10"/>
      <c r="C369" s="10"/>
      <c r="D369" s="2" t="s">
        <v>312</v>
      </c>
      <c r="E369" s="7">
        <f t="shared" si="21"/>
        <v>2.1315</v>
      </c>
      <c r="F369" s="7">
        <f t="shared" si="21"/>
        <v>1.2809999999999999</v>
      </c>
      <c r="G369" s="3">
        <v>2.0299999999999998</v>
      </c>
      <c r="H369" s="3">
        <v>1.22</v>
      </c>
      <c r="I369" s="3">
        <v>0.91</v>
      </c>
    </row>
    <row r="370" spans="1:9" ht="27" customHeight="1">
      <c r="A370" s="9" t="s">
        <v>356</v>
      </c>
      <c r="B370" s="10"/>
      <c r="C370" s="10"/>
      <c r="D370" s="2" t="s">
        <v>312</v>
      </c>
      <c r="E370" s="7">
        <f t="shared" si="21"/>
        <v>2.0055000000000001</v>
      </c>
      <c r="F370" s="7">
        <f t="shared" si="21"/>
        <v>1.1550000000000002</v>
      </c>
      <c r="G370" s="3">
        <v>1.91</v>
      </c>
      <c r="H370" s="3">
        <v>1.1000000000000001</v>
      </c>
      <c r="I370" s="3">
        <v>0.83</v>
      </c>
    </row>
    <row r="371" spans="1:9" ht="25.5" customHeight="1">
      <c r="A371" s="9" t="s">
        <v>360</v>
      </c>
      <c r="B371" s="10"/>
      <c r="C371" s="10"/>
      <c r="D371" s="2" t="s">
        <v>312</v>
      </c>
      <c r="E371" s="7">
        <f t="shared" si="21"/>
        <v>1.8795000000000002</v>
      </c>
      <c r="F371" s="7">
        <f t="shared" si="21"/>
        <v>1.1550000000000002</v>
      </c>
      <c r="G371" s="3">
        <v>1.79</v>
      </c>
      <c r="H371" s="3">
        <v>1.1000000000000001</v>
      </c>
      <c r="I371" s="3">
        <v>0.51</v>
      </c>
    </row>
    <row r="372" spans="1:9" ht="24" customHeight="1">
      <c r="A372" s="9" t="s">
        <v>361</v>
      </c>
      <c r="B372" s="10"/>
      <c r="C372" s="10"/>
      <c r="D372" s="2" t="s">
        <v>312</v>
      </c>
      <c r="E372" s="7">
        <f t="shared" si="21"/>
        <v>2.3100000000000005</v>
      </c>
      <c r="F372" s="7">
        <f t="shared" si="21"/>
        <v>1.764</v>
      </c>
      <c r="G372" s="3">
        <v>2.2000000000000002</v>
      </c>
      <c r="H372" s="3">
        <v>1.68</v>
      </c>
      <c r="I372" s="3">
        <v>0.56999999999999995</v>
      </c>
    </row>
    <row r="373" spans="1:9" ht="29.25" customHeight="1">
      <c r="A373" s="9" t="s">
        <v>362</v>
      </c>
      <c r="B373" s="10"/>
      <c r="C373" s="10"/>
      <c r="D373" s="2" t="s">
        <v>312</v>
      </c>
      <c r="E373" s="7">
        <f t="shared" si="21"/>
        <v>1.8795000000000002</v>
      </c>
      <c r="F373" s="7">
        <f t="shared" si="21"/>
        <v>1.1550000000000002</v>
      </c>
      <c r="G373" s="3">
        <v>1.79</v>
      </c>
      <c r="H373" s="3">
        <v>1.1000000000000001</v>
      </c>
      <c r="I373" s="3">
        <v>0.31</v>
      </c>
    </row>
    <row r="374" spans="1:9" ht="39.75" customHeight="1">
      <c r="A374" s="9" t="s">
        <v>363</v>
      </c>
      <c r="B374" s="10"/>
      <c r="C374" s="10"/>
      <c r="D374" s="2" t="s">
        <v>312</v>
      </c>
      <c r="E374" s="7">
        <f t="shared" si="21"/>
        <v>2.3100000000000005</v>
      </c>
      <c r="F374" s="7">
        <f t="shared" si="21"/>
        <v>1.5750000000000002</v>
      </c>
      <c r="G374" s="3">
        <v>2.2000000000000002</v>
      </c>
      <c r="H374" s="3">
        <v>1.5</v>
      </c>
      <c r="I374" s="3">
        <v>0.51</v>
      </c>
    </row>
    <row r="375" spans="1:9" ht="40.5" customHeight="1">
      <c r="A375" s="9" t="s">
        <v>364</v>
      </c>
      <c r="B375" s="10"/>
      <c r="C375" s="10"/>
      <c r="D375" s="2" t="s">
        <v>312</v>
      </c>
      <c r="E375" s="7">
        <f t="shared" si="21"/>
        <v>1.8795000000000002</v>
      </c>
      <c r="F375" s="7">
        <f t="shared" si="21"/>
        <v>1.1550000000000002</v>
      </c>
      <c r="G375" s="3">
        <v>1.79</v>
      </c>
      <c r="H375" s="3">
        <v>1.1000000000000001</v>
      </c>
      <c r="I375" s="3">
        <v>1.33</v>
      </c>
    </row>
    <row r="376" spans="1:9" ht="39.75" customHeight="1">
      <c r="A376" s="9" t="s">
        <v>365</v>
      </c>
      <c r="B376" s="10"/>
      <c r="C376" s="10"/>
      <c r="D376" s="2" t="s">
        <v>312</v>
      </c>
      <c r="E376" s="7">
        <f t="shared" si="21"/>
        <v>4.0110000000000001</v>
      </c>
      <c r="F376" s="7">
        <f t="shared" si="21"/>
        <v>3.2865000000000002</v>
      </c>
      <c r="G376" s="3">
        <v>3.82</v>
      </c>
      <c r="H376" s="3">
        <v>3.13</v>
      </c>
      <c r="I376" s="3">
        <v>1.42</v>
      </c>
    </row>
    <row r="377" spans="1:9" ht="39.75" customHeight="1">
      <c r="A377" s="9" t="s">
        <v>366</v>
      </c>
      <c r="B377" s="10"/>
      <c r="C377" s="10"/>
      <c r="D377" s="2" t="s">
        <v>312</v>
      </c>
      <c r="E377" s="7">
        <f t="shared" si="21"/>
        <v>1.8795000000000002</v>
      </c>
      <c r="F377" s="7">
        <f t="shared" si="21"/>
        <v>1.1550000000000002</v>
      </c>
      <c r="G377" s="3">
        <v>1.79</v>
      </c>
      <c r="H377" s="3">
        <v>1.1000000000000001</v>
      </c>
      <c r="I377" s="3">
        <v>1.49</v>
      </c>
    </row>
    <row r="378" spans="1:9" ht="25.5" customHeight="1">
      <c r="A378" s="9" t="s">
        <v>367</v>
      </c>
      <c r="B378" s="10"/>
      <c r="C378" s="10"/>
      <c r="D378" s="2" t="s">
        <v>312</v>
      </c>
      <c r="E378" s="7">
        <f t="shared" si="21"/>
        <v>4.0110000000000001</v>
      </c>
      <c r="F378" s="7">
        <f t="shared" si="21"/>
        <v>3.2865000000000002</v>
      </c>
      <c r="G378" s="3">
        <v>3.82</v>
      </c>
      <c r="H378" s="3">
        <v>3.13</v>
      </c>
      <c r="I378" s="3">
        <v>1.69</v>
      </c>
    </row>
    <row r="379" spans="1:9" ht="25.5" customHeight="1">
      <c r="A379" s="9" t="s">
        <v>368</v>
      </c>
      <c r="B379" s="10"/>
      <c r="C379" s="10"/>
      <c r="D379" s="2" t="s">
        <v>312</v>
      </c>
      <c r="E379" s="7">
        <f t="shared" si="21"/>
        <v>1.8795000000000002</v>
      </c>
      <c r="F379" s="7">
        <f t="shared" si="21"/>
        <v>1.1550000000000002</v>
      </c>
      <c r="G379" s="3">
        <v>1.79</v>
      </c>
      <c r="H379" s="3">
        <v>1.1000000000000001</v>
      </c>
      <c r="I379" s="3">
        <v>4.71</v>
      </c>
    </row>
    <row r="380" spans="1:9" ht="25.5" customHeight="1">
      <c r="A380" s="9" t="s">
        <v>369</v>
      </c>
      <c r="B380" s="10"/>
      <c r="C380" s="10"/>
      <c r="D380" s="2" t="s">
        <v>312</v>
      </c>
      <c r="E380" s="7">
        <f t="shared" si="21"/>
        <v>2.919</v>
      </c>
      <c r="F380" s="7">
        <f t="shared" si="21"/>
        <v>2.1840000000000002</v>
      </c>
      <c r="G380" s="3">
        <v>2.78</v>
      </c>
      <c r="H380" s="3">
        <v>2.08</v>
      </c>
      <c r="I380" s="3">
        <v>4.8099999999999996</v>
      </c>
    </row>
    <row r="381" spans="1:9" ht="27" customHeight="1">
      <c r="A381" s="9" t="s">
        <v>370</v>
      </c>
      <c r="B381" s="10"/>
      <c r="C381" s="10"/>
      <c r="D381" s="2" t="s">
        <v>312</v>
      </c>
      <c r="E381" s="7">
        <f t="shared" si="21"/>
        <v>1.8795000000000002</v>
      </c>
      <c r="F381" s="7">
        <f t="shared" si="21"/>
        <v>1.1550000000000002</v>
      </c>
      <c r="G381" s="3">
        <v>1.79</v>
      </c>
      <c r="H381" s="3">
        <v>1.1000000000000001</v>
      </c>
      <c r="I381" s="3">
        <v>4.4400000000000004</v>
      </c>
    </row>
    <row r="382" spans="1:9" ht="27" customHeight="1">
      <c r="A382" s="9" t="s">
        <v>371</v>
      </c>
      <c r="B382" s="10"/>
      <c r="C382" s="10"/>
      <c r="D382" s="2" t="s">
        <v>312</v>
      </c>
      <c r="E382" s="7">
        <f t="shared" si="21"/>
        <v>2.919</v>
      </c>
      <c r="F382" s="7">
        <f t="shared" si="21"/>
        <v>2.1840000000000002</v>
      </c>
      <c r="G382" s="3">
        <v>2.78</v>
      </c>
      <c r="H382" s="3">
        <v>2.08</v>
      </c>
      <c r="I382" s="3">
        <v>0.4</v>
      </c>
    </row>
    <row r="383" spans="1:9" ht="28.5" customHeight="1">
      <c r="A383" s="9" t="s">
        <v>372</v>
      </c>
      <c r="B383" s="10"/>
      <c r="C383" s="10"/>
      <c r="D383" s="2" t="s">
        <v>312</v>
      </c>
      <c r="E383" s="7">
        <f t="shared" si="21"/>
        <v>2.3729999999999998</v>
      </c>
      <c r="F383" s="7">
        <f t="shared" si="21"/>
        <v>1.3965000000000001</v>
      </c>
      <c r="G383" s="3">
        <v>2.2599999999999998</v>
      </c>
      <c r="H383" s="3">
        <v>1.33</v>
      </c>
      <c r="I383" s="3">
        <v>7.0000000000000007E-2</v>
      </c>
    </row>
    <row r="384" spans="1:9" ht="25.5" customHeight="1">
      <c r="A384" s="9" t="s">
        <v>373</v>
      </c>
      <c r="B384" s="10"/>
      <c r="C384" s="10"/>
      <c r="D384" s="2" t="s">
        <v>312</v>
      </c>
      <c r="E384" s="7">
        <f t="shared" si="21"/>
        <v>4.3784999999999998</v>
      </c>
      <c r="F384" s="7">
        <f t="shared" si="21"/>
        <v>3.2235</v>
      </c>
      <c r="G384" s="3">
        <v>4.17</v>
      </c>
      <c r="H384" s="3">
        <v>3.07</v>
      </c>
      <c r="I384" s="3">
        <v>0.28000000000000003</v>
      </c>
    </row>
    <row r="385" spans="1:9" ht="29.25" customHeight="1">
      <c r="A385" s="9" t="s">
        <v>374</v>
      </c>
      <c r="B385" s="10"/>
      <c r="C385" s="10"/>
      <c r="D385" s="2" t="s">
        <v>312</v>
      </c>
      <c r="E385" s="7">
        <f t="shared" si="21"/>
        <v>1.2809999999999999</v>
      </c>
      <c r="F385" s="7">
        <f t="shared" si="21"/>
        <v>0.85050000000000014</v>
      </c>
      <c r="G385" s="3">
        <v>1.22</v>
      </c>
      <c r="H385" s="3">
        <v>0.81</v>
      </c>
      <c r="I385" s="3">
        <v>0.11</v>
      </c>
    </row>
    <row r="386" spans="1:9" ht="26.25" customHeight="1">
      <c r="A386" s="9" t="s">
        <v>375</v>
      </c>
      <c r="B386" s="10"/>
      <c r="C386" s="10"/>
      <c r="D386" s="2" t="s">
        <v>312</v>
      </c>
      <c r="E386" s="7">
        <f t="shared" si="21"/>
        <v>2.5515000000000003</v>
      </c>
      <c r="F386" s="7">
        <f t="shared" si="21"/>
        <v>2.1315</v>
      </c>
      <c r="G386" s="3">
        <v>2.4300000000000002</v>
      </c>
      <c r="H386" s="3">
        <v>2.0299999999999998</v>
      </c>
      <c r="I386" s="4"/>
    </row>
    <row r="387" spans="1:9" ht="28.5" customHeight="1">
      <c r="A387" s="9" t="s">
        <v>253</v>
      </c>
      <c r="B387" s="10"/>
      <c r="C387" s="10"/>
      <c r="D387" s="2" t="s">
        <v>312</v>
      </c>
      <c r="E387" s="7">
        <f t="shared" si="21"/>
        <v>1.8795000000000002</v>
      </c>
      <c r="F387" s="7">
        <f t="shared" si="21"/>
        <v>1.1550000000000002</v>
      </c>
      <c r="G387" s="3">
        <v>1.79</v>
      </c>
      <c r="H387" s="3">
        <v>1.1000000000000001</v>
      </c>
      <c r="I387" s="3">
        <v>0.2</v>
      </c>
    </row>
    <row r="388" spans="1:9" ht="39" customHeight="1">
      <c r="A388" s="9" t="s">
        <v>376</v>
      </c>
      <c r="B388" s="10"/>
      <c r="C388" s="10"/>
      <c r="D388" s="2" t="s">
        <v>312</v>
      </c>
      <c r="E388" s="7">
        <f t="shared" si="21"/>
        <v>2.4885000000000002</v>
      </c>
      <c r="F388" s="7">
        <f t="shared" si="21"/>
        <v>1.4595</v>
      </c>
      <c r="G388" s="3">
        <v>2.37</v>
      </c>
      <c r="H388" s="3">
        <v>1.39</v>
      </c>
      <c r="I388" s="3">
        <v>1.03</v>
      </c>
    </row>
    <row r="389" spans="1:9" ht="36.75" customHeight="1">
      <c r="A389" s="9" t="s">
        <v>377</v>
      </c>
      <c r="B389" s="10"/>
      <c r="C389" s="10"/>
      <c r="D389" s="2" t="s">
        <v>312</v>
      </c>
      <c r="E389" s="7">
        <f t="shared" si="21"/>
        <v>3.948</v>
      </c>
      <c r="F389" s="7">
        <f t="shared" si="21"/>
        <v>2.919</v>
      </c>
      <c r="G389" s="3">
        <v>3.76</v>
      </c>
      <c r="H389" s="3">
        <v>2.78</v>
      </c>
      <c r="I389" s="3">
        <v>0.72</v>
      </c>
    </row>
    <row r="390" spans="1:9" ht="26.25" customHeight="1">
      <c r="A390" s="9" t="s">
        <v>378</v>
      </c>
      <c r="B390" s="10"/>
      <c r="C390" s="10"/>
      <c r="D390" s="2" t="s">
        <v>312</v>
      </c>
      <c r="E390" s="7">
        <f t="shared" si="21"/>
        <v>1.4595</v>
      </c>
      <c r="F390" s="7">
        <f t="shared" si="21"/>
        <v>1.0289999999999999</v>
      </c>
      <c r="G390" s="3">
        <v>1.39</v>
      </c>
      <c r="H390" s="3">
        <v>0.98</v>
      </c>
      <c r="I390" s="3">
        <v>0.11</v>
      </c>
    </row>
    <row r="391" spans="1:9" ht="39" customHeight="1">
      <c r="A391" s="9" t="s">
        <v>379</v>
      </c>
      <c r="B391" s="10"/>
      <c r="C391" s="10"/>
      <c r="D391" s="2" t="s">
        <v>312</v>
      </c>
      <c r="E391" s="7">
        <f t="shared" si="21"/>
        <v>3.2235</v>
      </c>
      <c r="F391" s="7">
        <f t="shared" si="21"/>
        <v>2.4359999999999999</v>
      </c>
      <c r="G391" s="3">
        <v>3.07</v>
      </c>
      <c r="H391" s="3">
        <v>2.3199999999999998</v>
      </c>
      <c r="I391" s="3">
        <v>0.31</v>
      </c>
    </row>
    <row r="392" spans="1:9" ht="26.25" customHeight="1">
      <c r="A392" s="9" t="s">
        <v>380</v>
      </c>
      <c r="B392" s="10"/>
      <c r="C392" s="10"/>
      <c r="D392" s="2" t="s">
        <v>312</v>
      </c>
      <c r="E392" s="7">
        <f t="shared" si="21"/>
        <v>2.1315</v>
      </c>
      <c r="F392" s="7">
        <f t="shared" si="21"/>
        <v>1.2809999999999999</v>
      </c>
      <c r="G392" s="3">
        <v>2.0299999999999998</v>
      </c>
      <c r="H392" s="3">
        <v>1.22</v>
      </c>
      <c r="I392" s="3">
        <v>0.89</v>
      </c>
    </row>
    <row r="393" spans="1:9" ht="25.5" customHeight="1">
      <c r="A393" s="9" t="s">
        <v>381</v>
      </c>
      <c r="B393" s="10"/>
      <c r="C393" s="10"/>
      <c r="D393" s="2" t="s">
        <v>312</v>
      </c>
      <c r="E393" s="7">
        <f t="shared" si="21"/>
        <v>3.2760000000000002</v>
      </c>
      <c r="F393" s="7">
        <f t="shared" si="21"/>
        <v>2.4255</v>
      </c>
      <c r="G393" s="3">
        <v>3.12</v>
      </c>
      <c r="H393" s="3">
        <v>2.31</v>
      </c>
      <c r="I393" s="3">
        <v>1.0900000000000001</v>
      </c>
    </row>
    <row r="394" spans="1:9" ht="27.75" customHeight="1">
      <c r="A394" s="9" t="s">
        <v>382</v>
      </c>
      <c r="B394" s="10"/>
      <c r="C394" s="10"/>
      <c r="D394" s="2" t="s">
        <v>312</v>
      </c>
      <c r="E394" s="7">
        <f t="shared" si="21"/>
        <v>1.7010000000000003</v>
      </c>
      <c r="F394" s="7">
        <f t="shared" si="21"/>
        <v>1.1550000000000002</v>
      </c>
      <c r="G394" s="3">
        <v>1.62</v>
      </c>
      <c r="H394" s="3">
        <v>1.1000000000000001</v>
      </c>
      <c r="I394" s="3">
        <v>5.25</v>
      </c>
    </row>
    <row r="395" spans="1:9" ht="39" customHeight="1">
      <c r="A395" s="9" t="s">
        <v>383</v>
      </c>
      <c r="B395" s="10"/>
      <c r="C395" s="10"/>
      <c r="D395" s="2" t="s">
        <v>312</v>
      </c>
      <c r="E395" s="7">
        <f t="shared" si="21"/>
        <v>2.8560000000000003</v>
      </c>
      <c r="F395" s="7">
        <f t="shared" si="21"/>
        <v>1.9425000000000001</v>
      </c>
      <c r="G395" s="3">
        <v>2.72</v>
      </c>
      <c r="H395" s="3">
        <v>1.85</v>
      </c>
      <c r="I395" s="3">
        <v>5.5</v>
      </c>
    </row>
    <row r="396" spans="1:9" ht="26.25" customHeight="1">
      <c r="A396" s="9" t="s">
        <v>254</v>
      </c>
      <c r="B396" s="10"/>
      <c r="C396" s="10"/>
      <c r="D396" s="2" t="s">
        <v>312</v>
      </c>
      <c r="E396" s="7">
        <f t="shared" si="21"/>
        <v>2.0685000000000002</v>
      </c>
      <c r="F396" s="7">
        <f t="shared" si="21"/>
        <v>1.3335000000000001</v>
      </c>
      <c r="G396" s="3">
        <v>1.97</v>
      </c>
      <c r="H396" s="3">
        <v>1.27</v>
      </c>
      <c r="I396" s="3">
        <v>0.25</v>
      </c>
    </row>
    <row r="397" spans="1:9" ht="17.25" customHeight="1">
      <c r="A397" s="9" t="s">
        <v>255</v>
      </c>
      <c r="B397" s="10"/>
      <c r="C397" s="10"/>
      <c r="D397" s="2" t="s">
        <v>312</v>
      </c>
      <c r="E397" s="7">
        <f t="shared" si="21"/>
        <v>4.7985000000000007</v>
      </c>
      <c r="F397" s="7">
        <f t="shared" si="21"/>
        <v>2.8560000000000003</v>
      </c>
      <c r="G397" s="3">
        <v>4.57</v>
      </c>
      <c r="H397" s="3">
        <v>2.72</v>
      </c>
      <c r="I397" s="3">
        <v>5.05</v>
      </c>
    </row>
    <row r="398" spans="1:9" ht="29.25" customHeight="1">
      <c r="A398" s="9" t="s">
        <v>256</v>
      </c>
      <c r="B398" s="10"/>
      <c r="C398" s="10"/>
      <c r="D398" s="2" t="s">
        <v>312</v>
      </c>
      <c r="E398" s="7">
        <f t="shared" si="21"/>
        <v>2.1315</v>
      </c>
      <c r="F398" s="7">
        <f t="shared" si="21"/>
        <v>1.2809999999999999</v>
      </c>
      <c r="G398" s="3">
        <v>2.0299999999999998</v>
      </c>
      <c r="H398" s="3">
        <v>1.22</v>
      </c>
      <c r="I398" s="3">
        <v>0.89</v>
      </c>
    </row>
    <row r="399" spans="1:9" ht="20.25" customHeight="1">
      <c r="A399" s="9" t="s">
        <v>257</v>
      </c>
      <c r="B399" s="10"/>
      <c r="C399" s="10"/>
      <c r="D399" s="2" t="s">
        <v>312</v>
      </c>
      <c r="E399" s="7">
        <f t="shared" si="21"/>
        <v>2.8560000000000003</v>
      </c>
      <c r="F399" s="7">
        <f t="shared" si="21"/>
        <v>1.7010000000000003</v>
      </c>
      <c r="G399" s="3">
        <v>2.72</v>
      </c>
      <c r="H399" s="3">
        <v>1.62</v>
      </c>
      <c r="I399" s="3">
        <v>0.09</v>
      </c>
    </row>
    <row r="400" spans="1:9" ht="27" customHeight="1">
      <c r="A400" s="9" t="s">
        <v>384</v>
      </c>
      <c r="B400" s="10"/>
      <c r="C400" s="10"/>
      <c r="D400" s="2" t="s">
        <v>312</v>
      </c>
      <c r="E400" s="7">
        <f t="shared" ref="E400:F415" si="22">G400*$L$1</f>
        <v>1.218</v>
      </c>
      <c r="F400" s="7">
        <f t="shared" si="22"/>
        <v>0.85050000000000014</v>
      </c>
      <c r="G400" s="3">
        <v>1.1599999999999999</v>
      </c>
      <c r="H400" s="3">
        <v>0.81</v>
      </c>
      <c r="I400" s="3">
        <v>0.28999999999999998</v>
      </c>
    </row>
    <row r="401" spans="1:9" ht="37.5" customHeight="1">
      <c r="A401" s="9" t="s">
        <v>385</v>
      </c>
      <c r="B401" s="10"/>
      <c r="C401" s="10"/>
      <c r="D401" s="2" t="s">
        <v>312</v>
      </c>
      <c r="E401" s="7">
        <f t="shared" si="22"/>
        <v>3.4020000000000006</v>
      </c>
      <c r="F401" s="7">
        <f t="shared" si="22"/>
        <v>3.4020000000000006</v>
      </c>
      <c r="G401" s="3">
        <v>3.24</v>
      </c>
      <c r="H401" s="3">
        <v>3.24</v>
      </c>
      <c r="I401" s="3">
        <v>0.3</v>
      </c>
    </row>
    <row r="402" spans="1:9" ht="39" customHeight="1">
      <c r="A402" s="9" t="s">
        <v>386</v>
      </c>
      <c r="B402" s="10"/>
      <c r="C402" s="10"/>
      <c r="D402" s="2" t="s">
        <v>312</v>
      </c>
      <c r="E402" s="7">
        <f t="shared" si="22"/>
        <v>2.1315</v>
      </c>
      <c r="F402" s="7">
        <f t="shared" si="22"/>
        <v>1.2809999999999999</v>
      </c>
      <c r="G402" s="3">
        <v>2.0299999999999998</v>
      </c>
      <c r="H402" s="3">
        <v>1.22</v>
      </c>
      <c r="I402" s="3">
        <v>1.87</v>
      </c>
    </row>
    <row r="403" spans="1:9" ht="24.75" customHeight="1">
      <c r="A403" s="9" t="s">
        <v>387</v>
      </c>
      <c r="B403" s="10"/>
      <c r="C403" s="10"/>
      <c r="D403" s="2" t="s">
        <v>312</v>
      </c>
      <c r="E403" s="7">
        <f t="shared" si="22"/>
        <v>3.5805000000000002</v>
      </c>
      <c r="F403" s="7">
        <f t="shared" si="22"/>
        <v>3.5805000000000002</v>
      </c>
      <c r="G403" s="3">
        <v>3.41</v>
      </c>
      <c r="H403" s="3">
        <v>3.41</v>
      </c>
      <c r="I403" s="3">
        <v>1.9</v>
      </c>
    </row>
    <row r="404" spans="1:9" ht="21.75" customHeight="1">
      <c r="A404" s="35" t="s">
        <v>485</v>
      </c>
      <c r="B404" s="36"/>
      <c r="C404" s="37"/>
      <c r="D404" s="2" t="s">
        <v>312</v>
      </c>
      <c r="E404" s="7">
        <f t="shared" si="22"/>
        <v>1.764</v>
      </c>
      <c r="F404" s="7">
        <f t="shared" si="22"/>
        <v>1.764</v>
      </c>
      <c r="G404" s="3">
        <v>1.68</v>
      </c>
      <c r="H404" s="3">
        <v>1.68</v>
      </c>
      <c r="I404" s="3">
        <v>0.09</v>
      </c>
    </row>
    <row r="405" spans="1:9" ht="24.75" customHeight="1">
      <c r="A405" s="11" t="s">
        <v>486</v>
      </c>
      <c r="B405" s="33"/>
      <c r="C405" s="34"/>
      <c r="D405" s="2" t="s">
        <v>312</v>
      </c>
      <c r="E405" s="7">
        <f t="shared" si="22"/>
        <v>1.1550000000000002</v>
      </c>
      <c r="F405" s="7">
        <f t="shared" si="22"/>
        <v>1.1550000000000002</v>
      </c>
      <c r="G405" s="3">
        <v>1.1000000000000001</v>
      </c>
      <c r="H405" s="3">
        <v>1.1000000000000001</v>
      </c>
      <c r="I405" s="3">
        <v>0.1</v>
      </c>
    </row>
    <row r="406" spans="1:9" ht="24.75" customHeight="1">
      <c r="A406" s="11" t="s">
        <v>487</v>
      </c>
      <c r="B406" s="33"/>
      <c r="C406" s="34"/>
      <c r="D406" s="2" t="s">
        <v>312</v>
      </c>
      <c r="E406" s="7">
        <f t="shared" si="22"/>
        <v>2.1315</v>
      </c>
      <c r="F406" s="7">
        <f t="shared" si="22"/>
        <v>2.1315</v>
      </c>
      <c r="G406" s="3">
        <v>2.0299999999999998</v>
      </c>
      <c r="H406" s="3">
        <v>2.0299999999999998</v>
      </c>
      <c r="I406" s="3">
        <v>0.1</v>
      </c>
    </row>
    <row r="407" spans="1:9" ht="12" customHeight="1">
      <c r="A407" s="9" t="s">
        <v>258</v>
      </c>
      <c r="B407" s="10"/>
      <c r="C407" s="10"/>
      <c r="D407" s="2" t="s">
        <v>312</v>
      </c>
      <c r="E407" s="7">
        <f t="shared" si="22"/>
        <v>1.5225</v>
      </c>
      <c r="F407" s="7">
        <f t="shared" si="22"/>
        <v>0.97650000000000015</v>
      </c>
      <c r="G407" s="3">
        <v>1.45</v>
      </c>
      <c r="H407" s="3">
        <v>0.93</v>
      </c>
      <c r="I407" s="3">
        <v>0.28999999999999998</v>
      </c>
    </row>
    <row r="408" spans="1:9" ht="26.25" customHeight="1">
      <c r="A408" s="9" t="s">
        <v>259</v>
      </c>
      <c r="B408" s="10"/>
      <c r="C408" s="10"/>
      <c r="D408" s="2" t="s">
        <v>312</v>
      </c>
      <c r="E408" s="7">
        <f t="shared" si="22"/>
        <v>7.8959999999999999</v>
      </c>
      <c r="F408" s="7">
        <f t="shared" si="22"/>
        <v>4.7355</v>
      </c>
      <c r="G408" s="3">
        <v>7.52</v>
      </c>
      <c r="H408" s="3">
        <v>4.51</v>
      </c>
      <c r="I408" s="3">
        <v>0.91</v>
      </c>
    </row>
    <row r="409" spans="1:9" ht="20.25" customHeight="1">
      <c r="A409" s="9" t="s">
        <v>260</v>
      </c>
      <c r="B409" s="10"/>
      <c r="C409" s="10"/>
      <c r="D409" s="2" t="s">
        <v>312</v>
      </c>
      <c r="E409" s="7">
        <f t="shared" si="22"/>
        <v>4.2525000000000004</v>
      </c>
      <c r="F409" s="7">
        <f t="shared" si="22"/>
        <v>2.5515000000000003</v>
      </c>
      <c r="G409" s="3">
        <v>4.05</v>
      </c>
      <c r="H409" s="3">
        <v>2.4300000000000002</v>
      </c>
      <c r="I409" s="3">
        <v>0.28000000000000003</v>
      </c>
    </row>
    <row r="410" spans="1:9" ht="24.75" customHeight="1">
      <c r="A410" s="9" t="s">
        <v>261</v>
      </c>
      <c r="B410" s="10"/>
      <c r="C410" s="10"/>
      <c r="D410" s="2" t="s">
        <v>312</v>
      </c>
      <c r="E410" s="7">
        <f t="shared" si="22"/>
        <v>4.2525000000000004</v>
      </c>
      <c r="F410" s="7">
        <f t="shared" si="22"/>
        <v>2.5515000000000003</v>
      </c>
      <c r="G410" s="3">
        <v>4.05</v>
      </c>
      <c r="H410" s="3">
        <v>2.4300000000000002</v>
      </c>
      <c r="I410" s="3">
        <v>0.18</v>
      </c>
    </row>
    <row r="411" spans="1:9" ht="12" customHeight="1">
      <c r="A411" s="9" t="s">
        <v>262</v>
      </c>
      <c r="B411" s="10"/>
      <c r="C411" s="10"/>
      <c r="D411" s="2" t="s">
        <v>312</v>
      </c>
      <c r="E411" s="7">
        <f t="shared" si="22"/>
        <v>4.2525000000000004</v>
      </c>
      <c r="F411" s="7">
        <f t="shared" si="22"/>
        <v>2.5515000000000003</v>
      </c>
      <c r="G411" s="3">
        <v>4.05</v>
      </c>
      <c r="H411" s="3">
        <v>2.4300000000000002</v>
      </c>
      <c r="I411" s="3">
        <v>0.22</v>
      </c>
    </row>
    <row r="412" spans="1:9" ht="25.5" customHeight="1">
      <c r="A412" s="9" t="s">
        <v>263</v>
      </c>
      <c r="B412" s="10"/>
      <c r="C412" s="10"/>
      <c r="D412" s="2" t="s">
        <v>312</v>
      </c>
      <c r="E412" s="7">
        <f t="shared" si="22"/>
        <v>4.2525000000000004</v>
      </c>
      <c r="F412" s="7">
        <f t="shared" si="22"/>
        <v>2.5515000000000003</v>
      </c>
      <c r="G412" s="3">
        <v>4.05</v>
      </c>
      <c r="H412" s="3">
        <v>2.4300000000000002</v>
      </c>
      <c r="I412" s="3">
        <v>0.18</v>
      </c>
    </row>
    <row r="413" spans="1:9" ht="26.25" customHeight="1">
      <c r="A413" s="9" t="s">
        <v>264</v>
      </c>
      <c r="B413" s="10"/>
      <c r="C413" s="10"/>
      <c r="D413" s="2" t="s">
        <v>312</v>
      </c>
      <c r="E413" s="7">
        <f t="shared" si="22"/>
        <v>4.2525000000000004</v>
      </c>
      <c r="F413" s="7">
        <f t="shared" si="22"/>
        <v>2.5515000000000003</v>
      </c>
      <c r="G413" s="3">
        <v>4.05</v>
      </c>
      <c r="H413" s="3">
        <v>2.4300000000000002</v>
      </c>
      <c r="I413" s="3">
        <v>0.01</v>
      </c>
    </row>
    <row r="414" spans="1:9" ht="12" customHeight="1">
      <c r="A414" s="9" t="s">
        <v>265</v>
      </c>
      <c r="B414" s="10"/>
      <c r="C414" s="10"/>
      <c r="D414" s="2" t="s">
        <v>312</v>
      </c>
      <c r="E414" s="7">
        <f t="shared" si="22"/>
        <v>8.2110000000000003</v>
      </c>
      <c r="F414" s="7">
        <f t="shared" si="22"/>
        <v>4.924500000000001</v>
      </c>
      <c r="G414" s="3">
        <v>7.82</v>
      </c>
      <c r="H414" s="3">
        <v>4.6900000000000004</v>
      </c>
      <c r="I414" s="3">
        <v>0.5</v>
      </c>
    </row>
    <row r="415" spans="1:9" ht="27.75" customHeight="1">
      <c r="A415" s="9" t="s">
        <v>266</v>
      </c>
      <c r="B415" s="10"/>
      <c r="C415" s="10"/>
      <c r="D415" s="2" t="s">
        <v>312</v>
      </c>
      <c r="E415" s="7">
        <f t="shared" si="22"/>
        <v>4.5045000000000002</v>
      </c>
      <c r="F415" s="7">
        <f t="shared" si="22"/>
        <v>2.7404999999999999</v>
      </c>
      <c r="G415" s="3">
        <v>4.29</v>
      </c>
      <c r="H415" s="3">
        <v>2.61</v>
      </c>
      <c r="I415" s="8">
        <v>0.15</v>
      </c>
    </row>
    <row r="416" spans="1:9" ht="16.5" customHeight="1">
      <c r="A416" s="14" t="s">
        <v>388</v>
      </c>
      <c r="B416" s="15"/>
      <c r="C416" s="15"/>
      <c r="D416" s="15"/>
      <c r="E416" s="15"/>
      <c r="F416" s="15"/>
      <c r="G416" s="15"/>
      <c r="H416" s="15"/>
      <c r="I416" s="16"/>
    </row>
    <row r="417" spans="1:9" ht="12" customHeight="1">
      <c r="A417" s="38" t="s">
        <v>389</v>
      </c>
      <c r="B417" s="39"/>
      <c r="C417" s="39"/>
      <c r="D417" s="39"/>
      <c r="E417" s="39"/>
      <c r="F417" s="39"/>
      <c r="G417" s="39"/>
      <c r="H417" s="39"/>
      <c r="I417" s="40"/>
    </row>
    <row r="418" spans="1:9" ht="12" customHeight="1">
      <c r="A418" s="9" t="s">
        <v>267</v>
      </c>
      <c r="B418" s="10"/>
      <c r="C418" s="10"/>
      <c r="D418" s="2" t="s">
        <v>312</v>
      </c>
      <c r="E418" s="7">
        <f t="shared" ref="E418:F420" si="23">G418*$L$1</f>
        <v>2.1315</v>
      </c>
      <c r="F418" s="7">
        <f t="shared" si="23"/>
        <v>2.1315</v>
      </c>
      <c r="G418" s="3">
        <v>2.0299999999999998</v>
      </c>
      <c r="H418" s="3">
        <v>2.0299999999999998</v>
      </c>
      <c r="I418" s="3">
        <v>0.44</v>
      </c>
    </row>
    <row r="419" spans="1:9" ht="14.25" customHeight="1">
      <c r="A419" s="9" t="s">
        <v>268</v>
      </c>
      <c r="B419" s="10"/>
      <c r="C419" s="10"/>
      <c r="D419" s="2" t="s">
        <v>312</v>
      </c>
      <c r="E419" s="7">
        <f t="shared" si="23"/>
        <v>3.5805000000000002</v>
      </c>
      <c r="F419" s="7">
        <f t="shared" si="23"/>
        <v>3.5805000000000002</v>
      </c>
      <c r="G419" s="3">
        <v>3.41</v>
      </c>
      <c r="H419" s="3">
        <v>3.41</v>
      </c>
      <c r="I419" s="3">
        <v>0.99</v>
      </c>
    </row>
    <row r="420" spans="1:9" ht="15" customHeight="1">
      <c r="A420" s="9" t="s">
        <v>269</v>
      </c>
      <c r="B420" s="10"/>
      <c r="C420" s="10"/>
      <c r="D420" s="2" t="s">
        <v>312</v>
      </c>
      <c r="E420" s="7">
        <f t="shared" si="23"/>
        <v>5.04</v>
      </c>
      <c r="F420" s="7">
        <f t="shared" si="23"/>
        <v>5.04</v>
      </c>
      <c r="G420" s="3">
        <v>4.8</v>
      </c>
      <c r="H420" s="3">
        <v>4.8</v>
      </c>
      <c r="I420" s="3">
        <v>2.39</v>
      </c>
    </row>
    <row r="421" spans="1:9" ht="12" customHeight="1">
      <c r="A421" s="38" t="s">
        <v>390</v>
      </c>
      <c r="B421" s="39"/>
      <c r="C421" s="39"/>
      <c r="D421" s="39"/>
      <c r="E421" s="39"/>
      <c r="F421" s="39"/>
      <c r="G421" s="39"/>
      <c r="H421" s="39"/>
      <c r="I421" s="40"/>
    </row>
    <row r="422" spans="1:9" ht="15.75" customHeight="1">
      <c r="A422" s="9" t="s">
        <v>270</v>
      </c>
      <c r="B422" s="10"/>
      <c r="C422" s="10"/>
      <c r="D422" s="2" t="s">
        <v>312</v>
      </c>
      <c r="E422" s="7">
        <f t="shared" ref="E422:F459" si="24">G422*$L$1</f>
        <v>1.7010000000000003</v>
      </c>
      <c r="F422" s="7">
        <f t="shared" si="24"/>
        <v>1.7010000000000003</v>
      </c>
      <c r="G422" s="3">
        <v>1.62</v>
      </c>
      <c r="H422" s="3">
        <v>1.62</v>
      </c>
      <c r="I422" s="3">
        <v>2.66</v>
      </c>
    </row>
    <row r="423" spans="1:9" ht="26.25" customHeight="1">
      <c r="A423" s="9" t="s">
        <v>271</v>
      </c>
      <c r="B423" s="10"/>
      <c r="C423" s="10"/>
      <c r="D423" s="2" t="s">
        <v>312</v>
      </c>
      <c r="E423" s="7">
        <f t="shared" si="24"/>
        <v>2.6145000000000005</v>
      </c>
      <c r="F423" s="7">
        <f t="shared" si="24"/>
        <v>2.6145000000000005</v>
      </c>
      <c r="G423" s="3">
        <v>2.4900000000000002</v>
      </c>
      <c r="H423" s="3">
        <v>2.4900000000000002</v>
      </c>
      <c r="I423" s="3">
        <v>2.68</v>
      </c>
    </row>
    <row r="424" spans="1:9" ht="26.25" customHeight="1">
      <c r="A424" s="9" t="s">
        <v>391</v>
      </c>
      <c r="B424" s="10"/>
      <c r="C424" s="10"/>
      <c r="D424" s="2" t="s">
        <v>312</v>
      </c>
      <c r="E424" s="7">
        <f t="shared" si="24"/>
        <v>4.2525000000000004</v>
      </c>
      <c r="F424" s="7">
        <f t="shared" si="24"/>
        <v>4.2525000000000004</v>
      </c>
      <c r="G424" s="3">
        <v>4.05</v>
      </c>
      <c r="H424" s="3">
        <v>4.05</v>
      </c>
      <c r="I424" s="3">
        <v>0.8</v>
      </c>
    </row>
    <row r="425" spans="1:9" ht="37.5" customHeight="1">
      <c r="A425" s="9" t="s">
        <v>392</v>
      </c>
      <c r="B425" s="10"/>
      <c r="C425" s="10"/>
      <c r="D425" s="2" t="s">
        <v>312</v>
      </c>
      <c r="E425" s="7">
        <f t="shared" si="24"/>
        <v>2.1315</v>
      </c>
      <c r="F425" s="7">
        <f t="shared" si="24"/>
        <v>2.1315</v>
      </c>
      <c r="G425" s="3">
        <v>2.0299999999999998</v>
      </c>
      <c r="H425" s="3">
        <v>2.0299999999999998</v>
      </c>
      <c r="I425" s="3">
        <v>0.28000000000000003</v>
      </c>
    </row>
    <row r="426" spans="1:9" ht="25.5" customHeight="1">
      <c r="A426" s="9" t="s">
        <v>393</v>
      </c>
      <c r="B426" s="10"/>
      <c r="C426" s="10"/>
      <c r="D426" s="2" t="s">
        <v>312</v>
      </c>
      <c r="E426" s="7">
        <f t="shared" si="24"/>
        <v>3.5805000000000002</v>
      </c>
      <c r="F426" s="7">
        <f t="shared" si="24"/>
        <v>3.5805000000000002</v>
      </c>
      <c r="G426" s="3">
        <v>3.41</v>
      </c>
      <c r="H426" s="3">
        <v>3.41</v>
      </c>
      <c r="I426" s="3">
        <v>0.33</v>
      </c>
    </row>
    <row r="427" spans="1:9" ht="26.25" customHeight="1">
      <c r="A427" s="9" t="s">
        <v>394</v>
      </c>
      <c r="B427" s="10"/>
      <c r="C427" s="10"/>
      <c r="D427" s="2" t="s">
        <v>312</v>
      </c>
      <c r="E427" s="7">
        <f t="shared" si="24"/>
        <v>5.7750000000000004</v>
      </c>
      <c r="F427" s="7">
        <f t="shared" si="24"/>
        <v>5.7750000000000004</v>
      </c>
      <c r="G427" s="3">
        <v>5.5</v>
      </c>
      <c r="H427" s="3">
        <v>5.5</v>
      </c>
      <c r="I427" s="3">
        <v>0.56000000000000005</v>
      </c>
    </row>
    <row r="428" spans="1:9" ht="53.25" customHeight="1">
      <c r="A428" s="9" t="s">
        <v>395</v>
      </c>
      <c r="B428" s="10"/>
      <c r="C428" s="10"/>
      <c r="D428" s="2" t="s">
        <v>312</v>
      </c>
      <c r="E428" s="7">
        <f t="shared" si="24"/>
        <v>2.1315</v>
      </c>
      <c r="F428" s="7">
        <f t="shared" si="24"/>
        <v>2.1315</v>
      </c>
      <c r="G428" s="3">
        <v>2.0299999999999998</v>
      </c>
      <c r="H428" s="3">
        <v>2.0299999999999998</v>
      </c>
      <c r="I428" s="3">
        <v>0.48</v>
      </c>
    </row>
    <row r="429" spans="1:9" ht="39" customHeight="1">
      <c r="A429" s="9" t="s">
        <v>396</v>
      </c>
      <c r="B429" s="10"/>
      <c r="C429" s="10"/>
      <c r="D429" s="2" t="s">
        <v>312</v>
      </c>
      <c r="E429" s="7">
        <f t="shared" si="24"/>
        <v>2.8560000000000003</v>
      </c>
      <c r="F429" s="7">
        <f t="shared" si="24"/>
        <v>2.8560000000000003</v>
      </c>
      <c r="G429" s="3">
        <v>2.72</v>
      </c>
      <c r="H429" s="3">
        <v>2.72</v>
      </c>
      <c r="I429" s="3">
        <v>0.5</v>
      </c>
    </row>
    <row r="430" spans="1:9" ht="41.25" customHeight="1">
      <c r="A430" s="9" t="s">
        <v>397</v>
      </c>
      <c r="B430" s="10"/>
      <c r="C430" s="10"/>
      <c r="D430" s="2" t="s">
        <v>312</v>
      </c>
      <c r="E430" s="7">
        <f t="shared" si="24"/>
        <v>3.5805000000000002</v>
      </c>
      <c r="F430" s="7">
        <f t="shared" si="24"/>
        <v>3.5805000000000002</v>
      </c>
      <c r="G430" s="3">
        <v>3.41</v>
      </c>
      <c r="H430" s="3">
        <v>3.41</v>
      </c>
      <c r="I430" s="3">
        <v>0.53</v>
      </c>
    </row>
    <row r="431" spans="1:9" ht="39" customHeight="1">
      <c r="A431" s="9" t="s">
        <v>398</v>
      </c>
      <c r="B431" s="10"/>
      <c r="C431" s="10"/>
      <c r="D431" s="2" t="s">
        <v>312</v>
      </c>
      <c r="E431" s="7">
        <f t="shared" si="24"/>
        <v>5.1030000000000006</v>
      </c>
      <c r="F431" s="7">
        <f t="shared" si="24"/>
        <v>5.1030000000000006</v>
      </c>
      <c r="G431" s="3">
        <v>4.8600000000000003</v>
      </c>
      <c r="H431" s="3">
        <v>4.8600000000000003</v>
      </c>
      <c r="I431" s="3">
        <v>0.54</v>
      </c>
    </row>
    <row r="432" spans="1:9" ht="38.25" customHeight="1">
      <c r="A432" s="9" t="s">
        <v>399</v>
      </c>
      <c r="B432" s="10"/>
      <c r="C432" s="10"/>
      <c r="D432" s="2" t="s">
        <v>312</v>
      </c>
      <c r="E432" s="7">
        <f t="shared" si="24"/>
        <v>1.7010000000000003</v>
      </c>
      <c r="F432" s="7">
        <f t="shared" si="24"/>
        <v>1.7010000000000003</v>
      </c>
      <c r="G432" s="3">
        <v>1.62</v>
      </c>
      <c r="H432" s="3">
        <v>1.62</v>
      </c>
      <c r="I432" s="3">
        <v>0.38</v>
      </c>
    </row>
    <row r="433" spans="1:9" ht="49.5" customHeight="1">
      <c r="A433" s="9" t="s">
        <v>400</v>
      </c>
      <c r="B433" s="10"/>
      <c r="C433" s="10"/>
      <c r="D433" s="2" t="s">
        <v>312</v>
      </c>
      <c r="E433" s="7">
        <f t="shared" si="24"/>
        <v>2.5515000000000003</v>
      </c>
      <c r="F433" s="7">
        <f t="shared" si="24"/>
        <v>2.5515000000000003</v>
      </c>
      <c r="G433" s="3">
        <v>2.4300000000000002</v>
      </c>
      <c r="H433" s="3">
        <v>2.4300000000000002</v>
      </c>
      <c r="I433" s="3">
        <v>0.48</v>
      </c>
    </row>
    <row r="434" spans="1:9" ht="25.5" customHeight="1">
      <c r="A434" s="9" t="s">
        <v>401</v>
      </c>
      <c r="B434" s="10"/>
      <c r="C434" s="10"/>
      <c r="D434" s="2" t="s">
        <v>312</v>
      </c>
      <c r="E434" s="7">
        <f t="shared" si="24"/>
        <v>4.5570000000000004</v>
      </c>
      <c r="F434" s="7">
        <f t="shared" si="24"/>
        <v>4.5570000000000004</v>
      </c>
      <c r="G434" s="3">
        <v>4.34</v>
      </c>
      <c r="H434" s="3">
        <v>4.34</v>
      </c>
      <c r="I434" s="3">
        <v>0.73</v>
      </c>
    </row>
    <row r="435" spans="1:9" ht="30" customHeight="1">
      <c r="A435" s="9" t="s">
        <v>272</v>
      </c>
      <c r="B435" s="10"/>
      <c r="C435" s="10"/>
      <c r="D435" s="2" t="s">
        <v>312</v>
      </c>
      <c r="E435" s="7">
        <f t="shared" si="24"/>
        <v>1.764</v>
      </c>
      <c r="F435" s="7">
        <f t="shared" si="24"/>
        <v>1.764</v>
      </c>
      <c r="G435" s="3">
        <v>1.68</v>
      </c>
      <c r="H435" s="3">
        <v>1.68</v>
      </c>
      <c r="I435" s="4"/>
    </row>
    <row r="436" spans="1:9" ht="12" customHeight="1">
      <c r="A436" s="9" t="s">
        <v>402</v>
      </c>
      <c r="B436" s="10"/>
      <c r="C436" s="10"/>
      <c r="D436" s="2" t="s">
        <v>312</v>
      </c>
      <c r="E436" s="7">
        <f t="shared" si="24"/>
        <v>2.1315</v>
      </c>
      <c r="F436" s="7">
        <f t="shared" si="24"/>
        <v>2.1315</v>
      </c>
      <c r="G436" s="3">
        <v>2.0299999999999998</v>
      </c>
      <c r="H436" s="3">
        <v>2.0299999999999998</v>
      </c>
      <c r="I436" s="3">
        <v>0.32</v>
      </c>
    </row>
    <row r="437" spans="1:9" ht="12.75" customHeight="1">
      <c r="A437" s="9" t="s">
        <v>273</v>
      </c>
      <c r="B437" s="10"/>
      <c r="C437" s="10"/>
      <c r="D437" s="2" t="s">
        <v>312</v>
      </c>
      <c r="E437" s="7">
        <f t="shared" si="24"/>
        <v>3.0345000000000004</v>
      </c>
      <c r="F437" s="7">
        <f t="shared" si="24"/>
        <v>3.0345000000000004</v>
      </c>
      <c r="G437" s="3">
        <v>2.89</v>
      </c>
      <c r="H437" s="3">
        <v>2.89</v>
      </c>
      <c r="I437" s="3">
        <v>0.35</v>
      </c>
    </row>
    <row r="438" spans="1:9" ht="17.25" customHeight="1">
      <c r="A438" s="9" t="s">
        <v>274</v>
      </c>
      <c r="B438" s="10"/>
      <c r="C438" s="10"/>
      <c r="D438" s="2" t="s">
        <v>312</v>
      </c>
      <c r="E438" s="7">
        <f t="shared" si="24"/>
        <v>5.7750000000000004</v>
      </c>
      <c r="F438" s="7">
        <f t="shared" si="24"/>
        <v>5.7750000000000004</v>
      </c>
      <c r="G438" s="3">
        <v>5.5</v>
      </c>
      <c r="H438" s="3">
        <v>5.5</v>
      </c>
      <c r="I438" s="3">
        <v>0.56000000000000005</v>
      </c>
    </row>
    <row r="439" spans="1:9" ht="45" customHeight="1">
      <c r="A439" s="9" t="s">
        <v>403</v>
      </c>
      <c r="B439" s="10"/>
      <c r="C439" s="10"/>
      <c r="D439" s="2" t="s">
        <v>312</v>
      </c>
      <c r="E439" s="7">
        <f t="shared" si="24"/>
        <v>1.7010000000000003</v>
      </c>
      <c r="F439" s="7">
        <f t="shared" si="24"/>
        <v>1.7010000000000003</v>
      </c>
      <c r="G439" s="3">
        <v>1.62</v>
      </c>
      <c r="H439" s="3">
        <v>1.62</v>
      </c>
      <c r="I439" s="3">
        <v>2.09</v>
      </c>
    </row>
    <row r="440" spans="1:9" ht="13.5" customHeight="1">
      <c r="A440" s="9" t="s">
        <v>275</v>
      </c>
      <c r="B440" s="10"/>
      <c r="C440" s="10"/>
      <c r="D440" s="2" t="s">
        <v>312</v>
      </c>
      <c r="E440" s="7">
        <f t="shared" si="24"/>
        <v>2.6774999999999998</v>
      </c>
      <c r="F440" s="7">
        <f t="shared" si="24"/>
        <v>2.6774999999999998</v>
      </c>
      <c r="G440" s="3">
        <v>2.5499999999999998</v>
      </c>
      <c r="H440" s="3">
        <v>2.5499999999999998</v>
      </c>
      <c r="I440" s="3">
        <v>2.11</v>
      </c>
    </row>
    <row r="441" spans="1:9" ht="16.5" customHeight="1">
      <c r="A441" s="9" t="s">
        <v>276</v>
      </c>
      <c r="B441" s="10"/>
      <c r="C441" s="10"/>
      <c r="D441" s="2" t="s">
        <v>312</v>
      </c>
      <c r="E441" s="7">
        <f t="shared" si="24"/>
        <v>4.8615000000000004</v>
      </c>
      <c r="F441" s="7">
        <f t="shared" si="24"/>
        <v>4.8615000000000004</v>
      </c>
      <c r="G441" s="3">
        <v>4.63</v>
      </c>
      <c r="H441" s="3">
        <v>4.63</v>
      </c>
      <c r="I441" s="3">
        <v>2.12</v>
      </c>
    </row>
    <row r="442" spans="1:9" ht="39" customHeight="1">
      <c r="A442" s="9" t="s">
        <v>404</v>
      </c>
      <c r="B442" s="10"/>
      <c r="C442" s="10"/>
      <c r="D442" s="2" t="s">
        <v>312</v>
      </c>
      <c r="E442" s="7">
        <f t="shared" si="24"/>
        <v>2.1315</v>
      </c>
      <c r="F442" s="7">
        <f t="shared" si="24"/>
        <v>2.1315</v>
      </c>
      <c r="G442" s="3">
        <v>2.0299999999999998</v>
      </c>
      <c r="H442" s="3">
        <v>2.0299999999999998</v>
      </c>
      <c r="I442" s="3">
        <v>0.53</v>
      </c>
    </row>
    <row r="443" spans="1:9">
      <c r="A443" s="9" t="s">
        <v>277</v>
      </c>
      <c r="B443" s="10"/>
      <c r="C443" s="10"/>
      <c r="D443" s="2" t="s">
        <v>312</v>
      </c>
      <c r="E443" s="7">
        <f t="shared" si="24"/>
        <v>2.8560000000000003</v>
      </c>
      <c r="F443" s="7">
        <f t="shared" si="24"/>
        <v>2.8560000000000003</v>
      </c>
      <c r="G443" s="3">
        <v>2.72</v>
      </c>
      <c r="H443" s="3">
        <v>2.72</v>
      </c>
      <c r="I443" s="3">
        <v>0.6</v>
      </c>
    </row>
    <row r="444" spans="1:9">
      <c r="A444" s="9" t="s">
        <v>278</v>
      </c>
      <c r="B444" s="10"/>
      <c r="C444" s="10"/>
      <c r="D444" s="2" t="s">
        <v>312</v>
      </c>
      <c r="E444" s="7">
        <f t="shared" si="24"/>
        <v>3.5805000000000002</v>
      </c>
      <c r="F444" s="7">
        <f t="shared" si="24"/>
        <v>3.5805000000000002</v>
      </c>
      <c r="G444" s="3">
        <v>3.41</v>
      </c>
      <c r="H444" s="3">
        <v>3.41</v>
      </c>
      <c r="I444" s="3">
        <v>0.53</v>
      </c>
    </row>
    <row r="445" spans="1:9" ht="18" customHeight="1">
      <c r="A445" s="9" t="s">
        <v>279</v>
      </c>
      <c r="B445" s="10"/>
      <c r="C445" s="10"/>
      <c r="D445" s="2" t="s">
        <v>312</v>
      </c>
      <c r="E445" s="7">
        <f t="shared" si="24"/>
        <v>5.04</v>
      </c>
      <c r="F445" s="7">
        <f t="shared" si="24"/>
        <v>5.04</v>
      </c>
      <c r="G445" s="3">
        <v>4.8</v>
      </c>
      <c r="H445" s="3">
        <v>4.8</v>
      </c>
      <c r="I445" s="3">
        <v>0.54</v>
      </c>
    </row>
    <row r="446" spans="1:9" ht="25.5" customHeight="1">
      <c r="A446" s="9" t="s">
        <v>405</v>
      </c>
      <c r="B446" s="10"/>
      <c r="C446" s="10"/>
      <c r="D446" s="2" t="s">
        <v>312</v>
      </c>
      <c r="E446" s="7">
        <f t="shared" si="24"/>
        <v>1.7010000000000003</v>
      </c>
      <c r="F446" s="7">
        <f t="shared" si="24"/>
        <v>1.7010000000000003</v>
      </c>
      <c r="G446" s="3">
        <v>1.62</v>
      </c>
      <c r="H446" s="3">
        <v>1.62</v>
      </c>
      <c r="I446" s="3">
        <v>0.56000000000000005</v>
      </c>
    </row>
    <row r="447" spans="1:9" ht="27" customHeight="1">
      <c r="A447" s="9" t="s">
        <v>280</v>
      </c>
      <c r="B447" s="10"/>
      <c r="C447" s="10"/>
      <c r="D447" s="2" t="s">
        <v>312</v>
      </c>
      <c r="E447" s="7">
        <f t="shared" si="24"/>
        <v>2.8560000000000003</v>
      </c>
      <c r="F447" s="7">
        <f t="shared" si="24"/>
        <v>2.8560000000000003</v>
      </c>
      <c r="G447" s="3">
        <v>2.72</v>
      </c>
      <c r="H447" s="3">
        <v>2.72</v>
      </c>
      <c r="I447" s="3">
        <v>0.67</v>
      </c>
    </row>
    <row r="448" spans="1:9" ht="18" customHeight="1">
      <c r="A448" s="9" t="s">
        <v>281</v>
      </c>
      <c r="B448" s="10"/>
      <c r="C448" s="10"/>
      <c r="D448" s="2" t="s">
        <v>312</v>
      </c>
      <c r="E448" s="7">
        <f t="shared" si="24"/>
        <v>4.620000000000001</v>
      </c>
      <c r="F448" s="7">
        <f t="shared" si="24"/>
        <v>4.620000000000001</v>
      </c>
      <c r="G448" s="3">
        <v>4.4000000000000004</v>
      </c>
      <c r="H448" s="3">
        <v>4.4000000000000004</v>
      </c>
      <c r="I448" s="3">
        <v>0.33</v>
      </c>
    </row>
    <row r="449" spans="1:9" ht="50.25" customHeight="1">
      <c r="A449" s="9" t="s">
        <v>406</v>
      </c>
      <c r="B449" s="10"/>
      <c r="C449" s="10"/>
      <c r="D449" s="2" t="s">
        <v>312</v>
      </c>
      <c r="E449" s="7">
        <f t="shared" si="24"/>
        <v>1.0920000000000001</v>
      </c>
      <c r="F449" s="7">
        <f t="shared" si="24"/>
        <v>1.0920000000000001</v>
      </c>
      <c r="G449" s="3">
        <v>1.04</v>
      </c>
      <c r="H449" s="3">
        <v>1.04</v>
      </c>
      <c r="I449" s="3">
        <v>0.53</v>
      </c>
    </row>
    <row r="450" spans="1:9">
      <c r="A450" s="9" t="s">
        <v>282</v>
      </c>
      <c r="B450" s="10"/>
      <c r="C450" s="10"/>
      <c r="D450" s="2" t="s">
        <v>312</v>
      </c>
      <c r="E450" s="7">
        <f t="shared" si="24"/>
        <v>2.8560000000000003</v>
      </c>
      <c r="F450" s="7">
        <f t="shared" si="24"/>
        <v>2.8560000000000003</v>
      </c>
      <c r="G450" s="3">
        <v>2.72</v>
      </c>
      <c r="H450" s="3">
        <v>2.72</v>
      </c>
      <c r="I450" s="3">
        <v>0.64</v>
      </c>
    </row>
    <row r="451" spans="1:9">
      <c r="A451" s="9" t="s">
        <v>283</v>
      </c>
      <c r="B451" s="10"/>
      <c r="C451" s="10"/>
      <c r="D451" s="2" t="s">
        <v>312</v>
      </c>
      <c r="E451" s="7">
        <f t="shared" si="24"/>
        <v>3.6435000000000004</v>
      </c>
      <c r="F451" s="7">
        <f t="shared" si="24"/>
        <v>3.6435000000000004</v>
      </c>
      <c r="G451" s="3">
        <v>3.47</v>
      </c>
      <c r="H451" s="3">
        <v>3.47</v>
      </c>
      <c r="I451" s="3">
        <v>0.53</v>
      </c>
    </row>
    <row r="452" spans="1:9" ht="19.5" customHeight="1">
      <c r="A452" s="9" t="s">
        <v>284</v>
      </c>
      <c r="B452" s="10"/>
      <c r="C452" s="10"/>
      <c r="D452" s="2" t="s">
        <v>312</v>
      </c>
      <c r="E452" s="7">
        <f t="shared" si="24"/>
        <v>4.2525000000000004</v>
      </c>
      <c r="F452" s="7">
        <f t="shared" si="24"/>
        <v>4.2525000000000004</v>
      </c>
      <c r="G452" s="3">
        <v>4.05</v>
      </c>
      <c r="H452" s="3">
        <v>4.05</v>
      </c>
      <c r="I452" s="3">
        <v>0.53</v>
      </c>
    </row>
    <row r="453" spans="1:9" ht="40.5" customHeight="1">
      <c r="A453" s="9" t="s">
        <v>407</v>
      </c>
      <c r="B453" s="10"/>
      <c r="C453" s="10"/>
      <c r="D453" s="2" t="s">
        <v>312</v>
      </c>
      <c r="E453" s="7">
        <f t="shared" si="24"/>
        <v>1.4595</v>
      </c>
      <c r="F453" s="7">
        <f t="shared" si="24"/>
        <v>1.4595</v>
      </c>
      <c r="G453" s="3">
        <v>1.39</v>
      </c>
      <c r="H453" s="3">
        <v>1.39</v>
      </c>
      <c r="I453" s="3">
        <v>0.56000000000000005</v>
      </c>
    </row>
    <row r="454" spans="1:9" ht="12.75" customHeight="1">
      <c r="A454" s="9" t="s">
        <v>285</v>
      </c>
      <c r="B454" s="10"/>
      <c r="C454" s="10"/>
      <c r="D454" s="2" t="s">
        <v>312</v>
      </c>
      <c r="E454" s="7">
        <f t="shared" si="24"/>
        <v>3.4545000000000003</v>
      </c>
      <c r="F454" s="7">
        <f t="shared" si="24"/>
        <v>3.4545000000000003</v>
      </c>
      <c r="G454" s="3">
        <v>3.29</v>
      </c>
      <c r="H454" s="3">
        <v>3.29</v>
      </c>
      <c r="I454" s="3">
        <v>0.61</v>
      </c>
    </row>
    <row r="455" spans="1:9" ht="18" customHeight="1">
      <c r="A455" s="9" t="s">
        <v>286</v>
      </c>
      <c r="B455" s="10"/>
      <c r="C455" s="10"/>
      <c r="D455" s="2" t="s">
        <v>312</v>
      </c>
      <c r="E455" s="7">
        <f t="shared" si="24"/>
        <v>2.919</v>
      </c>
      <c r="F455" s="7">
        <f t="shared" si="24"/>
        <v>2.919</v>
      </c>
      <c r="G455" s="3">
        <v>2.78</v>
      </c>
      <c r="H455" s="3">
        <v>2.78</v>
      </c>
      <c r="I455" s="3">
        <v>0.53</v>
      </c>
    </row>
    <row r="456" spans="1:9" ht="26.25" customHeight="1">
      <c r="A456" s="9" t="s">
        <v>287</v>
      </c>
      <c r="B456" s="10"/>
      <c r="C456" s="10"/>
      <c r="D456" s="2" t="s">
        <v>312</v>
      </c>
      <c r="E456" s="7">
        <f t="shared" si="24"/>
        <v>12.411000000000001</v>
      </c>
      <c r="F456" s="7">
        <f t="shared" si="24"/>
        <v>12.411000000000001</v>
      </c>
      <c r="G456" s="3">
        <v>11.82</v>
      </c>
      <c r="H456" s="3">
        <v>11.82</v>
      </c>
      <c r="I456" s="3">
        <v>3.4</v>
      </c>
    </row>
    <row r="457" spans="1:9" ht="34.5" customHeight="1">
      <c r="A457" s="9" t="s">
        <v>408</v>
      </c>
      <c r="B457" s="10"/>
      <c r="C457" s="10"/>
      <c r="D457" s="2" t="s">
        <v>312</v>
      </c>
      <c r="E457" s="7">
        <f t="shared" si="24"/>
        <v>1.5750000000000002</v>
      </c>
      <c r="F457" s="7">
        <f t="shared" si="24"/>
        <v>1.0289999999999999</v>
      </c>
      <c r="G457" s="3">
        <v>1.5</v>
      </c>
      <c r="H457" s="3">
        <v>0.98</v>
      </c>
      <c r="I457" s="3">
        <v>0.98</v>
      </c>
    </row>
    <row r="458" spans="1:9" ht="41.25" customHeight="1">
      <c r="A458" s="9" t="s">
        <v>409</v>
      </c>
      <c r="B458" s="10"/>
      <c r="C458" s="10"/>
      <c r="D458" s="2" t="s">
        <v>312</v>
      </c>
      <c r="E458" s="7">
        <f t="shared" si="24"/>
        <v>1.5750000000000002</v>
      </c>
      <c r="F458" s="7">
        <f t="shared" si="24"/>
        <v>1.008</v>
      </c>
      <c r="G458" s="3">
        <v>1.5</v>
      </c>
      <c r="H458" s="3">
        <v>0.96</v>
      </c>
      <c r="I458" s="3">
        <v>0.65</v>
      </c>
    </row>
    <row r="459" spans="1:9" ht="28.5" customHeight="1">
      <c r="A459" s="9" t="s">
        <v>410</v>
      </c>
      <c r="B459" s="10"/>
      <c r="C459" s="10"/>
      <c r="D459" s="2" t="s">
        <v>312</v>
      </c>
      <c r="E459" s="7">
        <f t="shared" si="24"/>
        <v>4.2525000000000004</v>
      </c>
      <c r="F459" s="7">
        <f t="shared" si="24"/>
        <v>4.2525000000000004</v>
      </c>
      <c r="G459" s="3">
        <v>4.05</v>
      </c>
      <c r="H459" s="3">
        <v>4.05</v>
      </c>
      <c r="I459" s="3">
        <v>0.79</v>
      </c>
    </row>
    <row r="460" spans="1:9" ht="25.5" customHeight="1">
      <c r="A460" s="14" t="s">
        <v>411</v>
      </c>
      <c r="B460" s="15"/>
      <c r="C460" s="15"/>
      <c r="D460" s="15"/>
      <c r="E460" s="15"/>
      <c r="F460" s="15"/>
      <c r="G460" s="15"/>
      <c r="H460" s="15"/>
      <c r="I460" s="16"/>
    </row>
    <row r="461" spans="1:9">
      <c r="A461" s="9" t="s">
        <v>288</v>
      </c>
      <c r="B461" s="10"/>
      <c r="C461" s="10"/>
      <c r="D461" s="2" t="s">
        <v>312</v>
      </c>
      <c r="E461" s="7">
        <f t="shared" ref="E461:F468" si="25">G461*$L$1</f>
        <v>1.1550000000000002</v>
      </c>
      <c r="F461" s="7">
        <f t="shared" si="25"/>
        <v>1.1550000000000002</v>
      </c>
      <c r="G461" s="3">
        <v>1.1000000000000001</v>
      </c>
      <c r="H461" s="3">
        <v>1.1000000000000001</v>
      </c>
      <c r="I461" s="3">
        <v>0.18</v>
      </c>
    </row>
    <row r="462" spans="1:9">
      <c r="A462" s="9" t="s">
        <v>289</v>
      </c>
      <c r="B462" s="10"/>
      <c r="C462" s="10"/>
      <c r="D462" s="2" t="s">
        <v>312</v>
      </c>
      <c r="E462" s="7">
        <f t="shared" si="25"/>
        <v>1.4595</v>
      </c>
      <c r="F462" s="7">
        <f t="shared" si="25"/>
        <v>1.4595</v>
      </c>
      <c r="G462" s="3">
        <v>1.39</v>
      </c>
      <c r="H462" s="3">
        <v>1.39</v>
      </c>
      <c r="I462" s="3">
        <v>1.19</v>
      </c>
    </row>
    <row r="463" spans="1:9" ht="16.5" customHeight="1">
      <c r="A463" s="9" t="s">
        <v>290</v>
      </c>
      <c r="B463" s="10"/>
      <c r="C463" s="10"/>
      <c r="D463" s="2" t="s">
        <v>312</v>
      </c>
      <c r="E463" s="7">
        <f t="shared" si="25"/>
        <v>1.4595</v>
      </c>
      <c r="F463" s="7">
        <f t="shared" si="25"/>
        <v>1.4595</v>
      </c>
      <c r="G463" s="3">
        <v>1.39</v>
      </c>
      <c r="H463" s="3">
        <v>1.39</v>
      </c>
      <c r="I463" s="3">
        <v>0.14000000000000001</v>
      </c>
    </row>
    <row r="464" spans="1:9" ht="15" customHeight="1">
      <c r="A464" s="9" t="s">
        <v>291</v>
      </c>
      <c r="B464" s="10"/>
      <c r="C464" s="10"/>
      <c r="D464" s="2" t="s">
        <v>312</v>
      </c>
      <c r="E464" s="7">
        <f t="shared" si="25"/>
        <v>1.4595</v>
      </c>
      <c r="F464" s="7">
        <f t="shared" si="25"/>
        <v>1.4595</v>
      </c>
      <c r="G464" s="3">
        <v>1.39</v>
      </c>
      <c r="H464" s="3">
        <v>1.39</v>
      </c>
      <c r="I464" s="3">
        <v>0.24</v>
      </c>
    </row>
    <row r="465" spans="1:9" ht="26.25" customHeight="1">
      <c r="A465" s="9" t="s">
        <v>292</v>
      </c>
      <c r="B465" s="10"/>
      <c r="C465" s="10"/>
      <c r="D465" s="2" t="s">
        <v>312</v>
      </c>
      <c r="E465" s="7">
        <f t="shared" si="25"/>
        <v>2.4255</v>
      </c>
      <c r="F465" s="7">
        <f t="shared" si="25"/>
        <v>2.4255</v>
      </c>
      <c r="G465" s="3">
        <v>2.31</v>
      </c>
      <c r="H465" s="3">
        <v>2.31</v>
      </c>
      <c r="I465" s="3">
        <v>0.14000000000000001</v>
      </c>
    </row>
    <row r="466" spans="1:9" ht="19.5" customHeight="1">
      <c r="A466" s="9" t="s">
        <v>293</v>
      </c>
      <c r="B466" s="10"/>
      <c r="C466" s="10"/>
      <c r="D466" s="2" t="s">
        <v>312</v>
      </c>
      <c r="E466" s="7">
        <f t="shared" si="25"/>
        <v>1.5225</v>
      </c>
      <c r="F466" s="7">
        <f t="shared" si="25"/>
        <v>1.5225</v>
      </c>
      <c r="G466" s="3">
        <v>1.45</v>
      </c>
      <c r="H466" s="3">
        <v>1.45</v>
      </c>
      <c r="I466" s="3">
        <v>0.18</v>
      </c>
    </row>
    <row r="467" spans="1:9" ht="24.75" customHeight="1">
      <c r="A467" s="9" t="s">
        <v>294</v>
      </c>
      <c r="B467" s="10"/>
      <c r="C467" s="10"/>
      <c r="D467" s="2" t="s">
        <v>315</v>
      </c>
      <c r="E467" s="7">
        <f t="shared" si="25"/>
        <v>0.36749999999999999</v>
      </c>
      <c r="F467" s="7">
        <f t="shared" si="25"/>
        <v>0.36749999999999999</v>
      </c>
      <c r="G467" s="3">
        <v>0.35</v>
      </c>
      <c r="H467" s="3">
        <v>0.35</v>
      </c>
      <c r="I467" s="3">
        <v>7.0000000000000007E-2</v>
      </c>
    </row>
    <row r="468" spans="1:9" ht="30" customHeight="1">
      <c r="A468" s="9" t="s">
        <v>295</v>
      </c>
      <c r="B468" s="10"/>
      <c r="C468" s="10"/>
      <c r="D468" s="2" t="s">
        <v>312</v>
      </c>
      <c r="E468" s="7">
        <f t="shared" si="25"/>
        <v>0.24150000000000002</v>
      </c>
      <c r="F468" s="7">
        <f t="shared" si="25"/>
        <v>0.24150000000000002</v>
      </c>
      <c r="G468" s="3">
        <v>0.23</v>
      </c>
      <c r="H468" s="3">
        <v>0.23</v>
      </c>
      <c r="I468" s="3">
        <v>0.16</v>
      </c>
    </row>
  </sheetData>
  <mergeCells count="472">
    <mergeCell ref="A335:I335"/>
    <mergeCell ref="A416:I416"/>
    <mergeCell ref="A417:I417"/>
    <mergeCell ref="A421:I421"/>
    <mergeCell ref="A460:I460"/>
    <mergeCell ref="A105:I105"/>
    <mergeCell ref="A106:I106"/>
    <mergeCell ref="A137:I137"/>
    <mergeCell ref="A162:I162"/>
    <mergeCell ref="A168:I168"/>
    <mergeCell ref="A173:I173"/>
    <mergeCell ref="A191:I191"/>
    <mergeCell ref="A192:I192"/>
    <mergeCell ref="A271:I271"/>
    <mergeCell ref="A455:C455"/>
    <mergeCell ref="A454:C454"/>
    <mergeCell ref="A453:C453"/>
    <mergeCell ref="A452:C452"/>
    <mergeCell ref="A430:C430"/>
    <mergeCell ref="A441:C441"/>
    <mergeCell ref="A440:C440"/>
    <mergeCell ref="A439:C439"/>
    <mergeCell ref="A438:C438"/>
    <mergeCell ref="A380:C380"/>
    <mergeCell ref="A462:C462"/>
    <mergeCell ref="A461:C461"/>
    <mergeCell ref="A459:C459"/>
    <mergeCell ref="A458:C458"/>
    <mergeCell ref="A457:C457"/>
    <mergeCell ref="A456:C456"/>
    <mergeCell ref="A468:C468"/>
    <mergeCell ref="A467:C467"/>
    <mergeCell ref="A466:C466"/>
    <mergeCell ref="A465:C465"/>
    <mergeCell ref="A464:C464"/>
    <mergeCell ref="A463:C463"/>
    <mergeCell ref="A429:C429"/>
    <mergeCell ref="A436:C436"/>
    <mergeCell ref="A435:C435"/>
    <mergeCell ref="A434:C434"/>
    <mergeCell ref="A433:C433"/>
    <mergeCell ref="A432:C432"/>
    <mergeCell ref="A431:C431"/>
    <mergeCell ref="A442:C442"/>
    <mergeCell ref="A437:C437"/>
    <mergeCell ref="A428:C428"/>
    <mergeCell ref="A427:C427"/>
    <mergeCell ref="A426:C426"/>
    <mergeCell ref="A425:C425"/>
    <mergeCell ref="A424:C424"/>
    <mergeCell ref="A423:C423"/>
    <mergeCell ref="A422:C422"/>
    <mergeCell ref="A420:C420"/>
    <mergeCell ref="A402:C402"/>
    <mergeCell ref="A411:C411"/>
    <mergeCell ref="A410:C410"/>
    <mergeCell ref="A409:C409"/>
    <mergeCell ref="A408:C408"/>
    <mergeCell ref="A407:C407"/>
    <mergeCell ref="A404:C404"/>
    <mergeCell ref="A405:C405"/>
    <mergeCell ref="A406:C406"/>
    <mergeCell ref="A451:C451"/>
    <mergeCell ref="A450:C450"/>
    <mergeCell ref="A449:C449"/>
    <mergeCell ref="A448:C448"/>
    <mergeCell ref="A447:C447"/>
    <mergeCell ref="A446:C446"/>
    <mergeCell ref="A445:C445"/>
    <mergeCell ref="A444:C444"/>
    <mergeCell ref="A443:C443"/>
    <mergeCell ref="A367:C367"/>
    <mergeCell ref="A366:C366"/>
    <mergeCell ref="A365:C365"/>
    <mergeCell ref="A385:C385"/>
    <mergeCell ref="A384:C384"/>
    <mergeCell ref="A379:C379"/>
    <mergeCell ref="A403:C403"/>
    <mergeCell ref="A419:C419"/>
    <mergeCell ref="A418:C418"/>
    <mergeCell ref="A415:C415"/>
    <mergeCell ref="A414:C414"/>
    <mergeCell ref="A413:C413"/>
    <mergeCell ref="A412:C412"/>
    <mergeCell ref="A383:C383"/>
    <mergeCell ref="A382:C382"/>
    <mergeCell ref="A401:C401"/>
    <mergeCell ref="A400:C400"/>
    <mergeCell ref="A399:C399"/>
    <mergeCell ref="A398:C398"/>
    <mergeCell ref="A397:C397"/>
    <mergeCell ref="A396:C396"/>
    <mergeCell ref="A395:C395"/>
    <mergeCell ref="A394:C394"/>
    <mergeCell ref="A393:C393"/>
    <mergeCell ref="A348:C348"/>
    <mergeCell ref="A347:C347"/>
    <mergeCell ref="A346:C346"/>
    <mergeCell ref="A345:C345"/>
    <mergeCell ref="A344:C344"/>
    <mergeCell ref="A343:C343"/>
    <mergeCell ref="A381:C381"/>
    <mergeCell ref="A392:C392"/>
    <mergeCell ref="A391:C391"/>
    <mergeCell ref="A390:C390"/>
    <mergeCell ref="A389:C389"/>
    <mergeCell ref="A388:C388"/>
    <mergeCell ref="A387:C387"/>
    <mergeCell ref="A386:C386"/>
    <mergeCell ref="A358:C358"/>
    <mergeCell ref="A364:C364"/>
    <mergeCell ref="A363:C363"/>
    <mergeCell ref="A362:C362"/>
    <mergeCell ref="A361:C361"/>
    <mergeCell ref="A360:C360"/>
    <mergeCell ref="A359:C359"/>
    <mergeCell ref="A370:C370"/>
    <mergeCell ref="A369:C369"/>
    <mergeCell ref="A368:C368"/>
    <mergeCell ref="A378:C378"/>
    <mergeCell ref="A377:C377"/>
    <mergeCell ref="A376:C376"/>
    <mergeCell ref="A375:C375"/>
    <mergeCell ref="A374:C374"/>
    <mergeCell ref="A373:C373"/>
    <mergeCell ref="A372:C372"/>
    <mergeCell ref="A371:C371"/>
    <mergeCell ref="A312:C312"/>
    <mergeCell ref="A357:C357"/>
    <mergeCell ref="A356:C356"/>
    <mergeCell ref="A355:C355"/>
    <mergeCell ref="A354:C354"/>
    <mergeCell ref="A353:C353"/>
    <mergeCell ref="A352:C352"/>
    <mergeCell ref="A351:C351"/>
    <mergeCell ref="A350:C350"/>
    <mergeCell ref="A349:C349"/>
    <mergeCell ref="A318:C318"/>
    <mergeCell ref="A317:C317"/>
    <mergeCell ref="A316:C316"/>
    <mergeCell ref="A315:C315"/>
    <mergeCell ref="A314:C314"/>
    <mergeCell ref="A313:C313"/>
    <mergeCell ref="A325:C325"/>
    <mergeCell ref="A323:C323"/>
    <mergeCell ref="A322:C322"/>
    <mergeCell ref="A321:C321"/>
    <mergeCell ref="A320:C320"/>
    <mergeCell ref="A319:C319"/>
    <mergeCell ref="A336:C336"/>
    <mergeCell ref="A342:C342"/>
    <mergeCell ref="A294:C294"/>
    <mergeCell ref="A334:C334"/>
    <mergeCell ref="A333:C333"/>
    <mergeCell ref="A332:C332"/>
    <mergeCell ref="A331:C331"/>
    <mergeCell ref="A330:C330"/>
    <mergeCell ref="A329:C329"/>
    <mergeCell ref="A328:C328"/>
    <mergeCell ref="A327:C327"/>
    <mergeCell ref="A326:C326"/>
    <mergeCell ref="A341:C341"/>
    <mergeCell ref="A340:C340"/>
    <mergeCell ref="A339:C339"/>
    <mergeCell ref="A338:C338"/>
    <mergeCell ref="A337:C337"/>
    <mergeCell ref="A324:I324"/>
    <mergeCell ref="A293:C293"/>
    <mergeCell ref="A292:C292"/>
    <mergeCell ref="A291:C291"/>
    <mergeCell ref="A290:C290"/>
    <mergeCell ref="A302:C302"/>
    <mergeCell ref="A300:C300"/>
    <mergeCell ref="A299:C299"/>
    <mergeCell ref="A298:C298"/>
    <mergeCell ref="A297:C297"/>
    <mergeCell ref="A296:C296"/>
    <mergeCell ref="A301:I301"/>
    <mergeCell ref="A265:C265"/>
    <mergeCell ref="A311:C311"/>
    <mergeCell ref="A310:C310"/>
    <mergeCell ref="A309:C309"/>
    <mergeCell ref="A308:C308"/>
    <mergeCell ref="A307:C307"/>
    <mergeCell ref="A306:C306"/>
    <mergeCell ref="A305:C305"/>
    <mergeCell ref="A304:C304"/>
    <mergeCell ref="A303:C303"/>
    <mergeCell ref="A272:C272"/>
    <mergeCell ref="A270:C270"/>
    <mergeCell ref="A269:C269"/>
    <mergeCell ref="A268:C268"/>
    <mergeCell ref="A267:C267"/>
    <mergeCell ref="A266:C266"/>
    <mergeCell ref="A278:C278"/>
    <mergeCell ref="A277:C277"/>
    <mergeCell ref="A276:C276"/>
    <mergeCell ref="A275:C275"/>
    <mergeCell ref="A274:C274"/>
    <mergeCell ref="A273:C273"/>
    <mergeCell ref="A289:C289"/>
    <mergeCell ref="A295:C295"/>
    <mergeCell ref="A248:C248"/>
    <mergeCell ref="A247:C247"/>
    <mergeCell ref="A246:C246"/>
    <mergeCell ref="A245:C245"/>
    <mergeCell ref="A244:C244"/>
    <mergeCell ref="A255:C255"/>
    <mergeCell ref="A254:C254"/>
    <mergeCell ref="A253:C253"/>
    <mergeCell ref="A252:C252"/>
    <mergeCell ref="A251:C251"/>
    <mergeCell ref="A250:C250"/>
    <mergeCell ref="A288:C288"/>
    <mergeCell ref="A287:C287"/>
    <mergeCell ref="A286:C286"/>
    <mergeCell ref="A285:C285"/>
    <mergeCell ref="A284:C284"/>
    <mergeCell ref="A282:C282"/>
    <mergeCell ref="A281:C281"/>
    <mergeCell ref="A280:C280"/>
    <mergeCell ref="A279:C279"/>
    <mergeCell ref="A283:I283"/>
    <mergeCell ref="A221:C221"/>
    <mergeCell ref="A264:C264"/>
    <mergeCell ref="A263:C263"/>
    <mergeCell ref="A262:C262"/>
    <mergeCell ref="A261:C261"/>
    <mergeCell ref="A260:C260"/>
    <mergeCell ref="A259:C259"/>
    <mergeCell ref="A258:C258"/>
    <mergeCell ref="A257:C257"/>
    <mergeCell ref="A256:C256"/>
    <mergeCell ref="A227:C227"/>
    <mergeCell ref="A226:C226"/>
    <mergeCell ref="A225:C225"/>
    <mergeCell ref="A224:C224"/>
    <mergeCell ref="A223:C223"/>
    <mergeCell ref="A222:C222"/>
    <mergeCell ref="A233:C233"/>
    <mergeCell ref="A232:C232"/>
    <mergeCell ref="A231:C231"/>
    <mergeCell ref="A230:C230"/>
    <mergeCell ref="A229:C229"/>
    <mergeCell ref="A228:C228"/>
    <mergeCell ref="A243:C243"/>
    <mergeCell ref="A249:C249"/>
    <mergeCell ref="A204:C204"/>
    <mergeCell ref="A203:C203"/>
    <mergeCell ref="A202:C202"/>
    <mergeCell ref="A201:C201"/>
    <mergeCell ref="A200:C200"/>
    <mergeCell ref="A211:C211"/>
    <mergeCell ref="A210:C210"/>
    <mergeCell ref="A209:C209"/>
    <mergeCell ref="A208:C208"/>
    <mergeCell ref="A207:C207"/>
    <mergeCell ref="A206:C206"/>
    <mergeCell ref="A242:C242"/>
    <mergeCell ref="A241:C241"/>
    <mergeCell ref="A240:C240"/>
    <mergeCell ref="A239:C239"/>
    <mergeCell ref="A238:C238"/>
    <mergeCell ref="A237:C237"/>
    <mergeCell ref="A236:C236"/>
    <mergeCell ref="A235:C235"/>
    <mergeCell ref="A234:C234"/>
    <mergeCell ref="A175:C175"/>
    <mergeCell ref="A220:C220"/>
    <mergeCell ref="A219:C219"/>
    <mergeCell ref="A218:C218"/>
    <mergeCell ref="A217:C217"/>
    <mergeCell ref="A216:C216"/>
    <mergeCell ref="A215:C215"/>
    <mergeCell ref="A214:C214"/>
    <mergeCell ref="A213:C213"/>
    <mergeCell ref="A212:C212"/>
    <mergeCell ref="A181:C181"/>
    <mergeCell ref="A180:C180"/>
    <mergeCell ref="A179:C179"/>
    <mergeCell ref="A178:C178"/>
    <mergeCell ref="A177:C177"/>
    <mergeCell ref="A176:C176"/>
    <mergeCell ref="A187:C187"/>
    <mergeCell ref="A186:C186"/>
    <mergeCell ref="A185:C185"/>
    <mergeCell ref="A184:C184"/>
    <mergeCell ref="A183:C183"/>
    <mergeCell ref="A182:C182"/>
    <mergeCell ref="A199:C199"/>
    <mergeCell ref="A205:C205"/>
    <mergeCell ref="A155:C155"/>
    <mergeCell ref="A154:C154"/>
    <mergeCell ref="A153:C153"/>
    <mergeCell ref="A152:C152"/>
    <mergeCell ref="A151:C151"/>
    <mergeCell ref="A163:C163"/>
    <mergeCell ref="A161:C161"/>
    <mergeCell ref="A160:C160"/>
    <mergeCell ref="A159:C159"/>
    <mergeCell ref="A158:C158"/>
    <mergeCell ref="A157:C157"/>
    <mergeCell ref="A198:C198"/>
    <mergeCell ref="A197:C197"/>
    <mergeCell ref="A196:C196"/>
    <mergeCell ref="A195:C195"/>
    <mergeCell ref="A194:C194"/>
    <mergeCell ref="A193:C193"/>
    <mergeCell ref="A190:C190"/>
    <mergeCell ref="A189:C189"/>
    <mergeCell ref="A188:C188"/>
    <mergeCell ref="A127:C127"/>
    <mergeCell ref="A174:C174"/>
    <mergeCell ref="A172:C172"/>
    <mergeCell ref="A171:C171"/>
    <mergeCell ref="A170:C170"/>
    <mergeCell ref="A169:C169"/>
    <mergeCell ref="A167:C167"/>
    <mergeCell ref="A166:C166"/>
    <mergeCell ref="A165:C165"/>
    <mergeCell ref="A164:C164"/>
    <mergeCell ref="A133:C133"/>
    <mergeCell ref="A132:C132"/>
    <mergeCell ref="A131:C131"/>
    <mergeCell ref="A130:C130"/>
    <mergeCell ref="A129:C129"/>
    <mergeCell ref="A128:C128"/>
    <mergeCell ref="A140:C140"/>
    <mergeCell ref="A139:C139"/>
    <mergeCell ref="A138:C138"/>
    <mergeCell ref="A136:C136"/>
    <mergeCell ref="A135:C135"/>
    <mergeCell ref="A134:C134"/>
    <mergeCell ref="A150:C150"/>
    <mergeCell ref="A156:C156"/>
    <mergeCell ref="A100:C100"/>
    <mergeCell ref="A149:C149"/>
    <mergeCell ref="A148:C148"/>
    <mergeCell ref="A147:C147"/>
    <mergeCell ref="A146:C146"/>
    <mergeCell ref="A145:C145"/>
    <mergeCell ref="A144:C144"/>
    <mergeCell ref="A143:C143"/>
    <mergeCell ref="A142:C142"/>
    <mergeCell ref="A141:C141"/>
    <mergeCell ref="A108:C108"/>
    <mergeCell ref="A107:C107"/>
    <mergeCell ref="A104:C104"/>
    <mergeCell ref="A103:C103"/>
    <mergeCell ref="A102:C102"/>
    <mergeCell ref="A101:C101"/>
    <mergeCell ref="A114:C114"/>
    <mergeCell ref="A113:C113"/>
    <mergeCell ref="A112:C112"/>
    <mergeCell ref="A111:C111"/>
    <mergeCell ref="A110:C110"/>
    <mergeCell ref="A109:C109"/>
    <mergeCell ref="A120:C120"/>
    <mergeCell ref="A119:C119"/>
    <mergeCell ref="A118:C118"/>
    <mergeCell ref="A117:C117"/>
    <mergeCell ref="A116:C116"/>
    <mergeCell ref="A115:C115"/>
    <mergeCell ref="A74:C74"/>
    <mergeCell ref="A73:C73"/>
    <mergeCell ref="A71:C71"/>
    <mergeCell ref="A70:C70"/>
    <mergeCell ref="A126:C126"/>
    <mergeCell ref="A125:C125"/>
    <mergeCell ref="A124:C124"/>
    <mergeCell ref="A123:C123"/>
    <mergeCell ref="A122:C122"/>
    <mergeCell ref="A121:C121"/>
    <mergeCell ref="A80:C80"/>
    <mergeCell ref="A79:C79"/>
    <mergeCell ref="A78:C78"/>
    <mergeCell ref="A77:C77"/>
    <mergeCell ref="A76:C76"/>
    <mergeCell ref="A75:C75"/>
    <mergeCell ref="A87:C87"/>
    <mergeCell ref="A86:C86"/>
    <mergeCell ref="A85:C85"/>
    <mergeCell ref="A84:C84"/>
    <mergeCell ref="A89:C89"/>
    <mergeCell ref="A88:C88"/>
    <mergeCell ref="A40:C40"/>
    <mergeCell ref="A56:C56"/>
    <mergeCell ref="A55:C55"/>
    <mergeCell ref="A54:C54"/>
    <mergeCell ref="A69:C69"/>
    <mergeCell ref="A65:C65"/>
    <mergeCell ref="A64:C64"/>
    <mergeCell ref="A63:C63"/>
    <mergeCell ref="A62:C62"/>
    <mergeCell ref="A60:C60"/>
    <mergeCell ref="A42:I42"/>
    <mergeCell ref="A61:I61"/>
    <mergeCell ref="A66:I66"/>
    <mergeCell ref="A67:I67"/>
    <mergeCell ref="A68:I68"/>
    <mergeCell ref="A83:I83"/>
    <mergeCell ref="A72:C72"/>
    <mergeCell ref="A44:C44"/>
    <mergeCell ref="A43:C43"/>
    <mergeCell ref="A41:C41"/>
    <mergeCell ref="A99:C99"/>
    <mergeCell ref="A98:C98"/>
    <mergeCell ref="A97:C97"/>
    <mergeCell ref="A96:C96"/>
    <mergeCell ref="A95:C95"/>
    <mergeCell ref="A94:C94"/>
    <mergeCell ref="A47:C47"/>
    <mergeCell ref="A46:C46"/>
    <mergeCell ref="A45:C45"/>
    <mergeCell ref="A53:C53"/>
    <mergeCell ref="A52:C52"/>
    <mergeCell ref="A51:C51"/>
    <mergeCell ref="A50:C50"/>
    <mergeCell ref="A49:C49"/>
    <mergeCell ref="A48:C48"/>
    <mergeCell ref="A59:C59"/>
    <mergeCell ref="A58:C58"/>
    <mergeCell ref="A57:C57"/>
    <mergeCell ref="A82:C82"/>
    <mergeCell ref="A81:C81"/>
    <mergeCell ref="A93:C93"/>
    <mergeCell ref="A92:C92"/>
    <mergeCell ref="A91:C91"/>
    <mergeCell ref="A90:C90"/>
    <mergeCell ref="A7:A8"/>
    <mergeCell ref="A5:I5"/>
    <mergeCell ref="A4:I4"/>
    <mergeCell ref="A3:B3"/>
    <mergeCell ref="A2:I2"/>
    <mergeCell ref="A1:I1"/>
    <mergeCell ref="A15:C15"/>
    <mergeCell ref="A14:C14"/>
    <mergeCell ref="A13:C13"/>
    <mergeCell ref="A12:C12"/>
    <mergeCell ref="A11:C11"/>
    <mergeCell ref="A10:C10"/>
    <mergeCell ref="C3:I3"/>
    <mergeCell ref="B7:C8"/>
    <mergeCell ref="A9:I9"/>
    <mergeCell ref="I7:I8"/>
    <mergeCell ref="G7:H7"/>
    <mergeCell ref="D7:D8"/>
    <mergeCell ref="E7:F7"/>
    <mergeCell ref="A19:C19"/>
    <mergeCell ref="A30:I30"/>
    <mergeCell ref="A35:I35"/>
    <mergeCell ref="A18:C18"/>
    <mergeCell ref="A17:C17"/>
    <mergeCell ref="A16:C16"/>
    <mergeCell ref="A28:C28"/>
    <mergeCell ref="A27:C27"/>
    <mergeCell ref="A26:C26"/>
    <mergeCell ref="A25:C25"/>
    <mergeCell ref="A24:C24"/>
    <mergeCell ref="A23:C23"/>
    <mergeCell ref="A21:I21"/>
    <mergeCell ref="A36:C36"/>
    <mergeCell ref="A34:C34"/>
    <mergeCell ref="A33:C33"/>
    <mergeCell ref="A32:C32"/>
    <mergeCell ref="A31:C31"/>
    <mergeCell ref="A29:C29"/>
    <mergeCell ref="A22:C22"/>
    <mergeCell ref="A20:C20"/>
    <mergeCell ref="A39:C39"/>
    <mergeCell ref="A38:C38"/>
    <mergeCell ref="A37:C37"/>
  </mergeCells>
  <pageMargins left="0.39370078740157483" right="0.31496062992125984" top="0.35433070866141736" bottom="0.35433070866141736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Пользователь</cp:lastModifiedBy>
  <cp:lastPrinted>2020-01-04T08:59:27Z</cp:lastPrinted>
  <dcterms:created xsi:type="dcterms:W3CDTF">2018-11-09T08:39:11Z</dcterms:created>
  <dcterms:modified xsi:type="dcterms:W3CDTF">2020-01-10T11:18:20Z</dcterms:modified>
</cp:coreProperties>
</file>